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0"/>
  </bookViews>
  <sheets>
    <sheet name="Y.43 (2013)" sheetId="1" r:id="rId1"/>
  </sheets>
  <definedNames/>
  <calcPr fullCalcOnLoad="1"/>
</workbook>
</file>

<file path=xl/sharedStrings.xml><?xml version="1.0" encoding="utf-8"?>
<sst xmlns="http://schemas.openxmlformats.org/spreadsheetml/2006/main" count="111" uniqueCount="11">
  <si>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</si>
  <si>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</si>
  <si>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</si>
  <si>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</si>
  <si>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</si>
  <si>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</si>
  <si>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</si>
  <si>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</si>
  <si>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</si>
  <si>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r>
      <t xml:space="preserve">สถานี  </t>
    </r>
    <r>
      <rPr>
        <b/>
        <sz val="16"/>
        <color indexed="12"/>
        <rFont val="AngsanaUPC"/>
        <family val="1"/>
      </rPr>
      <t>Y.43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แม่น้ำยม   อ.ลองจ.แพร่ </t>
    </r>
    <r>
      <rPr>
        <sz val="16"/>
        <color indexed="12"/>
        <rFont val="AngsanaUPC"/>
        <family val="1"/>
      </rPr>
      <t>( 27 พ.ค.2557 )</t>
    </r>
  </si>
  <si>
    <t xml:space="preserve">( 1 Apr, 2013  - 31 Mar,2014) 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</si>
</sst>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00000000"/>
    <numFmt numFmtId="210" formatCode="0.000000000000"/>
    <numFmt numFmtId="211" formatCode="0.00000000000"/>
    <numFmt numFmtId="212" formatCode="0.0000000000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sz val="12"/>
      <color indexed="12"/>
      <name val="TH SarabunPSK"/>
      <family val="2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 applyProtection="1">
      <alignment horizontal="centerContinuous" vertical="center"/>
      <protection/>
    </xf>
    <xf numFmtId="2" fontId="9" fillId="0" borderId="1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2" fontId="9" fillId="0" borderId="7" xfId="0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203" fontId="9" fillId="2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204" fontId="9" fillId="3" borderId="0" xfId="0" applyNumberFormat="1" applyFont="1" applyFill="1" applyAlignment="1">
      <alignment/>
    </xf>
    <xf numFmtId="0" fontId="9" fillId="3" borderId="0" xfId="0" applyFont="1" applyFill="1" applyAlignment="1">
      <alignment horizontal="center"/>
    </xf>
    <xf numFmtId="0" fontId="13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2" fontId="15" fillId="0" borderId="0" xfId="0" applyNumberFormat="1" applyFont="1" applyFill="1" applyBorder="1" applyAlignment="1">
      <alignment horizontal="center" vertical="center"/>
    </xf>
    <xf numFmtId="204" fontId="16" fillId="0" borderId="18" xfId="21" applyNumberFormat="1" applyFont="1" applyFill="1" applyBorder="1" applyAlignment="1">
      <alignment horizontal="center" vertical="center"/>
      <protection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203" fontId="9" fillId="0" borderId="0" xfId="0" applyNumberFormat="1" applyFont="1" applyFill="1" applyAlignment="1">
      <alignment horizontal="center"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.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346"/>
  <sheetViews>
    <sheetView tabSelected="1" workbookViewId="0" topLeftCell="A167">
      <selection activeCell="P203" sqref="P203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5" max="15" width="8.777343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44">
        <v>98.688</v>
      </c>
      <c r="O2" s="45"/>
      <c r="P2" s="3"/>
      <c r="Q2" s="52"/>
      <c r="R2" s="3"/>
      <c r="S2" s="3"/>
      <c r="T2" s="3"/>
    </row>
    <row r="3" spans="1:20" ht="22.5" customHeight="1">
      <c r="A3" s="32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30"/>
      <c r="N4" s="31"/>
      <c r="O4" s="41"/>
      <c r="P4" s="3"/>
      <c r="Q4" s="3"/>
      <c r="R4" s="3"/>
      <c r="S4" s="3"/>
      <c r="T4" s="3"/>
    </row>
    <row r="5" spans="1:20" ht="22.5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4"/>
      <c r="N5" s="34"/>
      <c r="O5" s="42" t="s">
        <v>8</v>
      </c>
      <c r="P5" s="39" t="s">
        <v>7</v>
      </c>
      <c r="Q5" s="3"/>
      <c r="R5" s="3"/>
      <c r="S5" s="3"/>
      <c r="T5" s="3"/>
    </row>
    <row r="6" spans="1:20" ht="16.5" customHeight="1">
      <c r="A6" s="7">
        <v>99.8</v>
      </c>
      <c r="B6" s="8">
        <f>A6-N2</f>
        <v>1.1119999999999948</v>
      </c>
      <c r="C6" s="9">
        <v>0</v>
      </c>
      <c r="D6" s="7">
        <f>+A55+0.01</f>
        <v>100.30000000000025</v>
      </c>
      <c r="E6" s="8">
        <f>+B55+0.01</f>
        <v>1.6119999999999952</v>
      </c>
      <c r="F6" s="10">
        <f>+C55+$N$10/10</f>
        <v>2.5000000000000018</v>
      </c>
      <c r="G6" s="7">
        <f>+D55+0.01</f>
        <v>100.80000000000051</v>
      </c>
      <c r="H6" s="8">
        <f>+E55+0.01</f>
        <v>2.111999999999993</v>
      </c>
      <c r="I6" s="10">
        <f>+F55+$N$15/10</f>
        <v>18.999999999999996</v>
      </c>
      <c r="J6" s="7">
        <f>+G55+0.01</f>
        <v>101.30000000000076</v>
      </c>
      <c r="K6" s="8">
        <f>+H55+0.01</f>
        <v>2.6119999999999823</v>
      </c>
      <c r="L6" s="29">
        <f>+I55+$N$20/10</f>
        <v>54.749999999999986</v>
      </c>
      <c r="M6" s="11">
        <v>99.8</v>
      </c>
      <c r="N6" s="3">
        <v>0.2</v>
      </c>
      <c r="O6" s="11">
        <f>M6-$N$2</f>
        <v>1.1119999999999948</v>
      </c>
      <c r="P6" s="40">
        <v>0</v>
      </c>
      <c r="Q6" s="3"/>
      <c r="R6" s="41">
        <f>M6-$N$2</f>
        <v>1.1119999999999948</v>
      </c>
      <c r="S6" s="3"/>
      <c r="T6" s="3"/>
    </row>
    <row r="7" spans="1:20" ht="16.5" customHeight="1">
      <c r="A7" s="12">
        <f aca="true" t="shared" si="0" ref="A7:A38">+A6+0.01</f>
        <v>99.81</v>
      </c>
      <c r="B7" s="13">
        <f aca="true" t="shared" si="1" ref="B7:B38">+B6+0.01</f>
        <v>1.1219999999999948</v>
      </c>
      <c r="C7" s="10">
        <f aca="true" t="shared" si="2" ref="C7:C16">+C6+$N$6/10</f>
        <v>0.02</v>
      </c>
      <c r="D7" s="12">
        <f aca="true" t="shared" si="3" ref="D7:D38">+D6+0.01</f>
        <v>100.31000000000026</v>
      </c>
      <c r="E7" s="13">
        <f aca="true" t="shared" si="4" ref="E7:E38">+E6+0.01</f>
        <v>1.6219999999999952</v>
      </c>
      <c r="F7" s="10">
        <f aca="true" t="shared" si="5" ref="F7:F16">+F6+$N$11/10</f>
        <v>2.700000000000002</v>
      </c>
      <c r="G7" s="12">
        <f aca="true" t="shared" si="6" ref="G7:G38">+G6+0.01</f>
        <v>100.81000000000051</v>
      </c>
      <c r="H7" s="13">
        <f aca="true" t="shared" si="7" ref="H7:H38">+H6+0.01</f>
        <v>2.121999999999993</v>
      </c>
      <c r="I7" s="10">
        <f aca="true" t="shared" si="8" ref="I7:I16">+I6+$N$16/10</f>
        <v>19.549999999999997</v>
      </c>
      <c r="J7" s="12">
        <f aca="true" t="shared" si="9" ref="J7:J38">+J6+0.01</f>
        <v>101.31000000000077</v>
      </c>
      <c r="K7" s="13">
        <f aca="true" t="shared" si="10" ref="K7:K38">+K6+0.01</f>
        <v>2.621999999999982</v>
      </c>
      <c r="L7" s="29">
        <f aca="true" t="shared" si="11" ref="L7:L16">+L6+$N$21/10</f>
        <v>55.624999999999986</v>
      </c>
      <c r="M7" s="11">
        <f>M6+0.1</f>
        <v>99.89999999999999</v>
      </c>
      <c r="N7" s="3">
        <v>0.3</v>
      </c>
      <c r="O7" s="11">
        <f aca="true" t="shared" si="12" ref="O7:O70">M7-$N$2</f>
        <v>1.211999999999989</v>
      </c>
      <c r="P7" s="40">
        <f>N6+P6</f>
        <v>0.2</v>
      </c>
      <c r="Q7" s="3"/>
      <c r="R7" s="41">
        <f aca="true" t="shared" si="13" ref="R7:R59">M7-$N$2</f>
        <v>1.211999999999989</v>
      </c>
      <c r="S7" s="3"/>
      <c r="T7" s="3"/>
    </row>
    <row r="8" spans="1:20" ht="16.5" customHeight="1">
      <c r="A8" s="12">
        <f t="shared" si="0"/>
        <v>99.82000000000001</v>
      </c>
      <c r="B8" s="13">
        <f t="shared" si="1"/>
        <v>1.1319999999999948</v>
      </c>
      <c r="C8" s="10">
        <f t="shared" si="2"/>
        <v>0.04</v>
      </c>
      <c r="D8" s="12">
        <f t="shared" si="3"/>
        <v>100.32000000000026</v>
      </c>
      <c r="E8" s="13">
        <f t="shared" si="4"/>
        <v>1.6319999999999952</v>
      </c>
      <c r="F8" s="10">
        <f t="shared" si="5"/>
        <v>2.900000000000002</v>
      </c>
      <c r="G8" s="12">
        <f t="shared" si="6"/>
        <v>100.82000000000052</v>
      </c>
      <c r="H8" s="13">
        <f t="shared" si="7"/>
        <v>2.1319999999999926</v>
      </c>
      <c r="I8" s="10">
        <f t="shared" si="8"/>
        <v>20.099999999999998</v>
      </c>
      <c r="J8" s="12">
        <f t="shared" si="9"/>
        <v>101.32000000000077</v>
      </c>
      <c r="K8" s="13">
        <f t="shared" si="10"/>
        <v>2.631999999999982</v>
      </c>
      <c r="L8" s="29">
        <f t="shared" si="11"/>
        <v>56.499999999999986</v>
      </c>
      <c r="M8" s="11">
        <f aca="true" t="shared" si="14" ref="M8:M71">M7+0.1</f>
        <v>99.99999999999999</v>
      </c>
      <c r="N8" s="3">
        <v>0.5</v>
      </c>
      <c r="O8" s="11">
        <f t="shared" si="12"/>
        <v>1.3119999999999834</v>
      </c>
      <c r="P8" s="40">
        <f>N7+P7</f>
        <v>0.5</v>
      </c>
      <c r="Q8" s="3"/>
      <c r="R8" s="41">
        <f t="shared" si="13"/>
        <v>1.3119999999999834</v>
      </c>
      <c r="S8" s="3"/>
      <c r="T8" s="3"/>
    </row>
    <row r="9" spans="1:20" ht="16.5" customHeight="1">
      <c r="A9" s="12">
        <f t="shared" si="0"/>
        <v>99.83000000000001</v>
      </c>
      <c r="B9" s="13">
        <f t="shared" si="1"/>
        <v>1.1419999999999948</v>
      </c>
      <c r="C9" s="10">
        <f t="shared" si="2"/>
        <v>0.06</v>
      </c>
      <c r="D9" s="12">
        <f t="shared" si="3"/>
        <v>100.33000000000027</v>
      </c>
      <c r="E9" s="13">
        <f t="shared" si="4"/>
        <v>1.6419999999999952</v>
      </c>
      <c r="F9" s="10">
        <f t="shared" si="5"/>
        <v>3.1000000000000023</v>
      </c>
      <c r="G9" s="12">
        <f t="shared" si="6"/>
        <v>100.83000000000052</v>
      </c>
      <c r="H9" s="13">
        <f t="shared" si="7"/>
        <v>2.1419999999999924</v>
      </c>
      <c r="I9" s="10">
        <f t="shared" si="8"/>
        <v>20.65</v>
      </c>
      <c r="J9" s="12">
        <f t="shared" si="9"/>
        <v>101.33000000000078</v>
      </c>
      <c r="K9" s="13">
        <f t="shared" si="10"/>
        <v>2.6419999999999817</v>
      </c>
      <c r="L9" s="29">
        <f t="shared" si="11"/>
        <v>57.374999999999986</v>
      </c>
      <c r="M9" s="11">
        <f t="shared" si="14"/>
        <v>100.09999999999998</v>
      </c>
      <c r="N9" s="3">
        <v>0.5</v>
      </c>
      <c r="O9" s="11">
        <f t="shared" si="12"/>
        <v>1.4119999999999777</v>
      </c>
      <c r="P9" s="40">
        <f aca="true" t="shared" si="15" ref="P9:P72">N8+P8</f>
        <v>1</v>
      </c>
      <c r="Q9" s="3"/>
      <c r="R9" s="41">
        <f t="shared" si="13"/>
        <v>1.4119999999999777</v>
      </c>
      <c r="S9" s="3"/>
      <c r="T9" s="3"/>
    </row>
    <row r="10" spans="1:20" ht="16.5" customHeight="1">
      <c r="A10" s="12">
        <f t="shared" si="0"/>
        <v>99.84000000000002</v>
      </c>
      <c r="B10" s="13">
        <f t="shared" si="1"/>
        <v>1.1519999999999948</v>
      </c>
      <c r="C10" s="10">
        <f t="shared" si="2"/>
        <v>0.08</v>
      </c>
      <c r="D10" s="12">
        <f t="shared" si="3"/>
        <v>100.34000000000027</v>
      </c>
      <c r="E10" s="13">
        <f t="shared" si="4"/>
        <v>1.6519999999999953</v>
      </c>
      <c r="F10" s="10">
        <f t="shared" si="5"/>
        <v>3.3000000000000025</v>
      </c>
      <c r="G10" s="12">
        <f t="shared" si="6"/>
        <v>100.84000000000053</v>
      </c>
      <c r="H10" s="13">
        <f t="shared" si="7"/>
        <v>2.151999999999992</v>
      </c>
      <c r="I10" s="10">
        <f t="shared" si="8"/>
        <v>21.2</v>
      </c>
      <c r="J10" s="12">
        <f t="shared" si="9"/>
        <v>101.34000000000079</v>
      </c>
      <c r="K10" s="13">
        <f t="shared" si="10"/>
        <v>2.6519999999999815</v>
      </c>
      <c r="L10" s="29">
        <f t="shared" si="11"/>
        <v>58.249999999999986</v>
      </c>
      <c r="M10" s="11">
        <f t="shared" si="14"/>
        <v>100.19999999999997</v>
      </c>
      <c r="N10" s="3">
        <v>1</v>
      </c>
      <c r="O10" s="11">
        <f t="shared" si="12"/>
        <v>1.511999999999972</v>
      </c>
      <c r="P10" s="40">
        <f t="shared" si="15"/>
        <v>1.5</v>
      </c>
      <c r="Q10" s="3"/>
      <c r="R10" s="41">
        <f t="shared" si="13"/>
        <v>1.511999999999972</v>
      </c>
      <c r="S10" s="3"/>
      <c r="T10" s="3"/>
    </row>
    <row r="11" spans="1:20" ht="16.5" customHeight="1">
      <c r="A11" s="12">
        <f t="shared" si="0"/>
        <v>99.85000000000002</v>
      </c>
      <c r="B11" s="13">
        <f t="shared" si="1"/>
        <v>1.1619999999999948</v>
      </c>
      <c r="C11" s="10">
        <f t="shared" si="2"/>
        <v>0.1</v>
      </c>
      <c r="D11" s="12">
        <f t="shared" si="3"/>
        <v>100.35000000000028</v>
      </c>
      <c r="E11" s="13">
        <f t="shared" si="4"/>
        <v>1.6619999999999953</v>
      </c>
      <c r="F11" s="10">
        <f t="shared" si="5"/>
        <v>3.5000000000000027</v>
      </c>
      <c r="G11" s="12">
        <f t="shared" si="6"/>
        <v>100.85000000000053</v>
      </c>
      <c r="H11" s="13">
        <f t="shared" si="7"/>
        <v>2.161999999999992</v>
      </c>
      <c r="I11" s="10">
        <f t="shared" si="8"/>
        <v>21.75</v>
      </c>
      <c r="J11" s="12">
        <f t="shared" si="9"/>
        <v>101.35000000000079</v>
      </c>
      <c r="K11" s="13">
        <f t="shared" si="10"/>
        <v>2.6619999999999813</v>
      </c>
      <c r="L11" s="29">
        <f t="shared" si="11"/>
        <v>59.124999999999986</v>
      </c>
      <c r="M11" s="11">
        <f t="shared" si="14"/>
        <v>100.29999999999997</v>
      </c>
      <c r="N11" s="3">
        <v>2</v>
      </c>
      <c r="O11" s="11">
        <f t="shared" si="12"/>
        <v>1.6119999999999663</v>
      </c>
      <c r="P11" s="40">
        <f t="shared" si="15"/>
        <v>2.5</v>
      </c>
      <c r="Q11" s="3"/>
      <c r="R11" s="41">
        <f t="shared" si="13"/>
        <v>1.6119999999999663</v>
      </c>
      <c r="S11" s="3"/>
      <c r="T11" s="3"/>
    </row>
    <row r="12" spans="1:20" ht="16.5" customHeight="1">
      <c r="A12" s="12">
        <f t="shared" si="0"/>
        <v>99.86000000000003</v>
      </c>
      <c r="B12" s="13">
        <f t="shared" si="1"/>
        <v>1.1719999999999948</v>
      </c>
      <c r="C12" s="10">
        <f t="shared" si="2"/>
        <v>0.12000000000000001</v>
      </c>
      <c r="D12" s="12">
        <f t="shared" si="3"/>
        <v>100.36000000000028</v>
      </c>
      <c r="E12" s="13">
        <f t="shared" si="4"/>
        <v>1.6719999999999953</v>
      </c>
      <c r="F12" s="10">
        <f t="shared" si="5"/>
        <v>3.700000000000003</v>
      </c>
      <c r="G12" s="12">
        <f t="shared" si="6"/>
        <v>100.86000000000054</v>
      </c>
      <c r="H12" s="13">
        <f t="shared" si="7"/>
        <v>2.1719999999999917</v>
      </c>
      <c r="I12" s="10">
        <f t="shared" si="8"/>
        <v>22.3</v>
      </c>
      <c r="J12" s="12">
        <f t="shared" si="9"/>
        <v>101.3600000000008</v>
      </c>
      <c r="K12" s="13">
        <f t="shared" si="10"/>
        <v>2.671999999999981</v>
      </c>
      <c r="L12" s="29">
        <f t="shared" si="11"/>
        <v>59.999999999999986</v>
      </c>
      <c r="M12" s="11">
        <f t="shared" si="14"/>
        <v>100.39999999999996</v>
      </c>
      <c r="N12" s="3">
        <v>2.5</v>
      </c>
      <c r="O12" s="11">
        <f t="shared" si="12"/>
        <v>1.7119999999999607</v>
      </c>
      <c r="P12" s="40">
        <f t="shared" si="15"/>
        <v>4.5</v>
      </c>
      <c r="Q12" s="3"/>
      <c r="R12" s="41">
        <f t="shared" si="13"/>
        <v>1.7119999999999607</v>
      </c>
      <c r="S12" s="3"/>
      <c r="T12" s="3"/>
    </row>
    <row r="13" spans="1:20" ht="16.5" customHeight="1">
      <c r="A13" s="12">
        <f t="shared" si="0"/>
        <v>99.87000000000003</v>
      </c>
      <c r="B13" s="13">
        <f t="shared" si="1"/>
        <v>1.1819999999999948</v>
      </c>
      <c r="C13" s="10">
        <f t="shared" si="2"/>
        <v>0.14</v>
      </c>
      <c r="D13" s="12">
        <f t="shared" si="3"/>
        <v>100.37000000000029</v>
      </c>
      <c r="E13" s="13">
        <f t="shared" si="4"/>
        <v>1.6819999999999953</v>
      </c>
      <c r="F13" s="10">
        <f t="shared" si="5"/>
        <v>3.900000000000003</v>
      </c>
      <c r="G13" s="12">
        <f t="shared" si="6"/>
        <v>100.87000000000054</v>
      </c>
      <c r="H13" s="13">
        <f t="shared" si="7"/>
        <v>2.1819999999999915</v>
      </c>
      <c r="I13" s="10">
        <f t="shared" si="8"/>
        <v>22.85</v>
      </c>
      <c r="J13" s="12">
        <f t="shared" si="9"/>
        <v>101.3700000000008</v>
      </c>
      <c r="K13" s="13">
        <f t="shared" si="10"/>
        <v>2.681999999999981</v>
      </c>
      <c r="L13" s="29">
        <f t="shared" si="11"/>
        <v>60.874999999999986</v>
      </c>
      <c r="M13" s="11">
        <f t="shared" si="14"/>
        <v>100.49999999999996</v>
      </c>
      <c r="N13" s="3">
        <v>3.5</v>
      </c>
      <c r="O13" s="11">
        <f t="shared" si="12"/>
        <v>1.811999999999955</v>
      </c>
      <c r="P13" s="40">
        <f t="shared" si="15"/>
        <v>7</v>
      </c>
      <c r="Q13" s="3"/>
      <c r="R13" s="41">
        <f t="shared" si="13"/>
        <v>1.811999999999955</v>
      </c>
      <c r="S13" s="3"/>
      <c r="T13" s="3"/>
    </row>
    <row r="14" spans="1:20" ht="16.5" customHeight="1">
      <c r="A14" s="12">
        <f t="shared" si="0"/>
        <v>99.88000000000004</v>
      </c>
      <c r="B14" s="13">
        <f t="shared" si="1"/>
        <v>1.1919999999999948</v>
      </c>
      <c r="C14" s="10">
        <f t="shared" si="2"/>
        <v>0.16</v>
      </c>
      <c r="D14" s="12">
        <f t="shared" si="3"/>
        <v>100.3800000000003</v>
      </c>
      <c r="E14" s="13">
        <f t="shared" si="4"/>
        <v>1.6919999999999953</v>
      </c>
      <c r="F14" s="10">
        <f t="shared" si="5"/>
        <v>4.100000000000003</v>
      </c>
      <c r="G14" s="12">
        <f t="shared" si="6"/>
        <v>100.88000000000055</v>
      </c>
      <c r="H14" s="13">
        <f t="shared" si="7"/>
        <v>2.1919999999999913</v>
      </c>
      <c r="I14" s="10">
        <f t="shared" si="8"/>
        <v>23.400000000000002</v>
      </c>
      <c r="J14" s="12">
        <f t="shared" si="9"/>
        <v>101.3800000000008</v>
      </c>
      <c r="K14" s="13">
        <f t="shared" si="10"/>
        <v>2.6919999999999806</v>
      </c>
      <c r="L14" s="29">
        <f t="shared" si="11"/>
        <v>61.749999999999986</v>
      </c>
      <c r="M14" s="11">
        <f t="shared" si="14"/>
        <v>100.59999999999995</v>
      </c>
      <c r="N14" s="3">
        <v>4</v>
      </c>
      <c r="O14" s="11">
        <f t="shared" si="12"/>
        <v>1.9119999999999493</v>
      </c>
      <c r="P14" s="40">
        <f t="shared" si="15"/>
        <v>10.5</v>
      </c>
      <c r="Q14" s="3"/>
      <c r="R14" s="41">
        <f t="shared" si="13"/>
        <v>1.9119999999999493</v>
      </c>
      <c r="S14" s="3"/>
      <c r="T14" s="3"/>
    </row>
    <row r="15" spans="1:20" ht="16.5" customHeight="1">
      <c r="A15" s="12">
        <f t="shared" si="0"/>
        <v>99.89000000000004</v>
      </c>
      <c r="B15" s="13">
        <f t="shared" si="1"/>
        <v>1.2019999999999949</v>
      </c>
      <c r="C15" s="10">
        <f t="shared" si="2"/>
        <v>0.18</v>
      </c>
      <c r="D15" s="12">
        <f t="shared" si="3"/>
        <v>100.3900000000003</v>
      </c>
      <c r="E15" s="13">
        <f t="shared" si="4"/>
        <v>1.7019999999999953</v>
      </c>
      <c r="F15" s="10">
        <f t="shared" si="5"/>
        <v>4.300000000000003</v>
      </c>
      <c r="G15" s="12">
        <f t="shared" si="6"/>
        <v>100.89000000000055</v>
      </c>
      <c r="H15" s="13">
        <f t="shared" si="7"/>
        <v>2.201999999999991</v>
      </c>
      <c r="I15" s="10">
        <f t="shared" si="8"/>
        <v>23.950000000000003</v>
      </c>
      <c r="J15" s="12">
        <f t="shared" si="9"/>
        <v>101.39000000000081</v>
      </c>
      <c r="K15" s="13">
        <f t="shared" si="10"/>
        <v>2.7019999999999804</v>
      </c>
      <c r="L15" s="29">
        <f t="shared" si="11"/>
        <v>62.624999999999986</v>
      </c>
      <c r="M15" s="11">
        <f t="shared" si="14"/>
        <v>100.69999999999995</v>
      </c>
      <c r="N15" s="3">
        <v>4.5</v>
      </c>
      <c r="O15" s="11">
        <f t="shared" si="12"/>
        <v>2.0119999999999436</v>
      </c>
      <c r="P15" s="40">
        <f t="shared" si="15"/>
        <v>14.5</v>
      </c>
      <c r="Q15" s="3"/>
      <c r="R15" s="41">
        <f t="shared" si="13"/>
        <v>2.0119999999999436</v>
      </c>
      <c r="S15" s="3"/>
      <c r="T15" s="3"/>
    </row>
    <row r="16" spans="1:20" ht="16.5" customHeight="1">
      <c r="A16" s="14">
        <f t="shared" si="0"/>
        <v>99.90000000000005</v>
      </c>
      <c r="B16" s="15">
        <f t="shared" si="1"/>
        <v>1.2119999999999949</v>
      </c>
      <c r="C16" s="16">
        <f t="shared" si="2"/>
        <v>0.19999999999999998</v>
      </c>
      <c r="D16" s="14">
        <f t="shared" si="3"/>
        <v>100.4000000000003</v>
      </c>
      <c r="E16" s="15">
        <f t="shared" si="4"/>
        <v>1.7119999999999953</v>
      </c>
      <c r="F16" s="16">
        <f t="shared" si="5"/>
        <v>4.5000000000000036</v>
      </c>
      <c r="G16" s="14">
        <f t="shared" si="6"/>
        <v>100.90000000000056</v>
      </c>
      <c r="H16" s="15">
        <f t="shared" si="7"/>
        <v>2.211999999999991</v>
      </c>
      <c r="I16" s="16">
        <f t="shared" si="8"/>
        <v>24.500000000000004</v>
      </c>
      <c r="J16" s="14">
        <f t="shared" si="9"/>
        <v>101.40000000000082</v>
      </c>
      <c r="K16" s="15">
        <f t="shared" si="10"/>
        <v>2.71199999999998</v>
      </c>
      <c r="L16" s="29">
        <f t="shared" si="11"/>
        <v>63.499999999999986</v>
      </c>
      <c r="M16" s="11">
        <f t="shared" si="14"/>
        <v>100.79999999999994</v>
      </c>
      <c r="N16" s="3">
        <v>5.5</v>
      </c>
      <c r="O16" s="11">
        <f t="shared" si="12"/>
        <v>2.111999999999938</v>
      </c>
      <c r="P16" s="40">
        <f t="shared" si="15"/>
        <v>19</v>
      </c>
      <c r="Q16" s="3"/>
      <c r="R16" s="41">
        <f t="shared" si="13"/>
        <v>2.111999999999938</v>
      </c>
      <c r="S16" s="3"/>
      <c r="T16" s="3"/>
    </row>
    <row r="17" spans="1:20" ht="16.5" customHeight="1">
      <c r="A17" s="18">
        <f t="shared" si="0"/>
        <v>99.91000000000005</v>
      </c>
      <c r="B17" s="19">
        <f t="shared" si="1"/>
        <v>1.2219999999999949</v>
      </c>
      <c r="C17" s="20">
        <f aca="true" t="shared" si="16" ref="C17:C26">+C16+$N$7/10</f>
        <v>0.22999999999999998</v>
      </c>
      <c r="D17" s="18">
        <f t="shared" si="3"/>
        <v>100.41000000000031</v>
      </c>
      <c r="E17" s="19">
        <f t="shared" si="4"/>
        <v>1.7219999999999953</v>
      </c>
      <c r="F17" s="20">
        <f aca="true" t="shared" si="17" ref="F17:F26">+F16+$N$12/10</f>
        <v>4.7500000000000036</v>
      </c>
      <c r="G17" s="18">
        <f t="shared" si="6"/>
        <v>100.91000000000057</v>
      </c>
      <c r="H17" s="19">
        <f t="shared" si="7"/>
        <v>2.2219999999999906</v>
      </c>
      <c r="I17" s="20">
        <f aca="true" t="shared" si="18" ref="I17:I26">+I16+$N$17/10</f>
        <v>25.100000000000005</v>
      </c>
      <c r="J17" s="18">
        <f t="shared" si="9"/>
        <v>101.41000000000082</v>
      </c>
      <c r="K17" s="19">
        <f t="shared" si="10"/>
        <v>2.72199999999998</v>
      </c>
      <c r="L17" s="33">
        <f aca="true" t="shared" si="19" ref="L17:L26">+L16+$N$22/10</f>
        <v>64.57499999999999</v>
      </c>
      <c r="M17" s="11">
        <f t="shared" si="14"/>
        <v>100.89999999999993</v>
      </c>
      <c r="N17" s="3">
        <v>6</v>
      </c>
      <c r="O17" s="11">
        <f t="shared" si="12"/>
        <v>2.2119999999999322</v>
      </c>
      <c r="P17" s="40">
        <f t="shared" si="15"/>
        <v>24.5</v>
      </c>
      <c r="Q17" s="3"/>
      <c r="R17" s="41">
        <f t="shared" si="13"/>
        <v>2.2119999999999322</v>
      </c>
      <c r="S17" s="3"/>
      <c r="T17" s="3"/>
    </row>
    <row r="18" spans="1:20" ht="16.5" customHeight="1">
      <c r="A18" s="12">
        <f t="shared" si="0"/>
        <v>99.92000000000006</v>
      </c>
      <c r="B18" s="13">
        <f t="shared" si="1"/>
        <v>1.2319999999999949</v>
      </c>
      <c r="C18" s="10">
        <f t="shared" si="16"/>
        <v>0.26</v>
      </c>
      <c r="D18" s="12">
        <f t="shared" si="3"/>
        <v>100.42000000000031</v>
      </c>
      <c r="E18" s="13">
        <f t="shared" si="4"/>
        <v>1.7319999999999953</v>
      </c>
      <c r="F18" s="10">
        <f t="shared" si="17"/>
        <v>5.0000000000000036</v>
      </c>
      <c r="G18" s="12">
        <f t="shared" si="6"/>
        <v>100.92000000000057</v>
      </c>
      <c r="H18" s="13">
        <f t="shared" si="7"/>
        <v>2.2319999999999904</v>
      </c>
      <c r="I18" s="10">
        <f t="shared" si="18"/>
        <v>25.700000000000006</v>
      </c>
      <c r="J18" s="12">
        <f t="shared" si="9"/>
        <v>101.42000000000083</v>
      </c>
      <c r="K18" s="13">
        <f t="shared" si="10"/>
        <v>2.7319999999999798</v>
      </c>
      <c r="L18" s="29">
        <f t="shared" si="19"/>
        <v>65.64999999999999</v>
      </c>
      <c r="M18" s="11">
        <f t="shared" si="14"/>
        <v>100.99999999999993</v>
      </c>
      <c r="N18" s="3">
        <v>7.5</v>
      </c>
      <c r="O18" s="11">
        <f t="shared" si="12"/>
        <v>2.3119999999999266</v>
      </c>
      <c r="P18" s="40">
        <f t="shared" si="15"/>
        <v>30.5</v>
      </c>
      <c r="Q18" s="3"/>
      <c r="R18" s="41">
        <f t="shared" si="13"/>
        <v>2.3119999999999266</v>
      </c>
      <c r="S18" s="3"/>
      <c r="T18" s="3"/>
    </row>
    <row r="19" spans="1:20" ht="16.5" customHeight="1">
      <c r="A19" s="12">
        <f t="shared" si="0"/>
        <v>99.93000000000006</v>
      </c>
      <c r="B19" s="13">
        <f t="shared" si="1"/>
        <v>1.2419999999999949</v>
      </c>
      <c r="C19" s="10">
        <f t="shared" si="16"/>
        <v>0.29000000000000004</v>
      </c>
      <c r="D19" s="12">
        <f t="shared" si="3"/>
        <v>100.43000000000032</v>
      </c>
      <c r="E19" s="13">
        <f t="shared" si="4"/>
        <v>1.7419999999999953</v>
      </c>
      <c r="F19" s="10">
        <f t="shared" si="17"/>
        <v>5.2500000000000036</v>
      </c>
      <c r="G19" s="12">
        <f t="shared" si="6"/>
        <v>100.93000000000058</v>
      </c>
      <c r="H19" s="13">
        <f t="shared" si="7"/>
        <v>2.2419999999999902</v>
      </c>
      <c r="I19" s="10">
        <f t="shared" si="18"/>
        <v>26.300000000000008</v>
      </c>
      <c r="J19" s="12">
        <f t="shared" si="9"/>
        <v>101.43000000000083</v>
      </c>
      <c r="K19" s="13">
        <f t="shared" si="10"/>
        <v>2.7419999999999796</v>
      </c>
      <c r="L19" s="29">
        <f t="shared" si="19"/>
        <v>66.725</v>
      </c>
      <c r="M19" s="11">
        <f t="shared" si="14"/>
        <v>101.09999999999992</v>
      </c>
      <c r="N19" s="3">
        <v>8</v>
      </c>
      <c r="O19" s="11">
        <f t="shared" si="12"/>
        <v>2.411999999999921</v>
      </c>
      <c r="P19" s="40">
        <f t="shared" si="15"/>
        <v>38</v>
      </c>
      <c r="Q19" s="3"/>
      <c r="R19" s="41">
        <f t="shared" si="13"/>
        <v>2.411999999999921</v>
      </c>
      <c r="S19" s="3"/>
      <c r="T19" s="3"/>
    </row>
    <row r="20" spans="1:20" ht="16.5" customHeight="1">
      <c r="A20" s="12">
        <f t="shared" si="0"/>
        <v>99.94000000000007</v>
      </c>
      <c r="B20" s="13">
        <f t="shared" si="1"/>
        <v>1.251999999999995</v>
      </c>
      <c r="C20" s="10">
        <f t="shared" si="16"/>
        <v>0.32000000000000006</v>
      </c>
      <c r="D20" s="12">
        <f t="shared" si="3"/>
        <v>100.44000000000032</v>
      </c>
      <c r="E20" s="13">
        <f t="shared" si="4"/>
        <v>1.7519999999999953</v>
      </c>
      <c r="F20" s="10">
        <f t="shared" si="17"/>
        <v>5.5000000000000036</v>
      </c>
      <c r="G20" s="12">
        <f t="shared" si="6"/>
        <v>100.94000000000058</v>
      </c>
      <c r="H20" s="13">
        <f t="shared" si="7"/>
        <v>2.25199999999999</v>
      </c>
      <c r="I20" s="10">
        <f t="shared" si="18"/>
        <v>26.90000000000001</v>
      </c>
      <c r="J20" s="12">
        <f t="shared" si="9"/>
        <v>101.44000000000084</v>
      </c>
      <c r="K20" s="13">
        <f t="shared" si="10"/>
        <v>2.7519999999999794</v>
      </c>
      <c r="L20" s="29">
        <f t="shared" si="19"/>
        <v>67.8</v>
      </c>
      <c r="M20" s="11">
        <f t="shared" si="14"/>
        <v>101.19999999999992</v>
      </c>
      <c r="N20" s="3">
        <v>8.75</v>
      </c>
      <c r="O20" s="11">
        <f t="shared" si="12"/>
        <v>2.511999999999915</v>
      </c>
      <c r="P20" s="40">
        <f t="shared" si="15"/>
        <v>46</v>
      </c>
      <c r="Q20" s="3"/>
      <c r="R20" s="41">
        <f t="shared" si="13"/>
        <v>2.511999999999915</v>
      </c>
      <c r="S20" s="3"/>
      <c r="T20" s="3"/>
    </row>
    <row r="21" spans="1:20" ht="16.5" customHeight="1">
      <c r="A21" s="12">
        <f t="shared" si="0"/>
        <v>99.95000000000007</v>
      </c>
      <c r="B21" s="13">
        <f t="shared" si="1"/>
        <v>1.261999999999995</v>
      </c>
      <c r="C21" s="10">
        <f t="shared" si="16"/>
        <v>0.3500000000000001</v>
      </c>
      <c r="D21" s="12">
        <f t="shared" si="3"/>
        <v>100.45000000000033</v>
      </c>
      <c r="E21" s="13">
        <f t="shared" si="4"/>
        <v>1.7619999999999953</v>
      </c>
      <c r="F21" s="10">
        <f t="shared" si="17"/>
        <v>5.7500000000000036</v>
      </c>
      <c r="G21" s="12">
        <f t="shared" si="6"/>
        <v>100.95000000000059</v>
      </c>
      <c r="H21" s="13">
        <f t="shared" si="7"/>
        <v>2.26199999999999</v>
      </c>
      <c r="I21" s="10">
        <f t="shared" si="18"/>
        <v>27.50000000000001</v>
      </c>
      <c r="J21" s="12">
        <f t="shared" si="9"/>
        <v>101.45000000000084</v>
      </c>
      <c r="K21" s="13">
        <f t="shared" si="10"/>
        <v>2.761999999999979</v>
      </c>
      <c r="L21" s="29">
        <f t="shared" si="19"/>
        <v>68.875</v>
      </c>
      <c r="M21" s="11">
        <f t="shared" si="14"/>
        <v>101.29999999999991</v>
      </c>
      <c r="N21" s="3">
        <v>8.75</v>
      </c>
      <c r="O21" s="11">
        <f t="shared" si="12"/>
        <v>2.6119999999999095</v>
      </c>
      <c r="P21" s="40">
        <f t="shared" si="15"/>
        <v>54.75</v>
      </c>
      <c r="Q21" s="3"/>
      <c r="R21" s="41">
        <f t="shared" si="13"/>
        <v>2.6119999999999095</v>
      </c>
      <c r="S21" s="3"/>
      <c r="T21" s="3"/>
    </row>
    <row r="22" spans="1:20" ht="16.5" customHeight="1">
      <c r="A22" s="12">
        <f t="shared" si="0"/>
        <v>99.96000000000008</v>
      </c>
      <c r="B22" s="13">
        <f t="shared" si="1"/>
        <v>1.271999999999995</v>
      </c>
      <c r="C22" s="10">
        <f t="shared" si="16"/>
        <v>0.3800000000000001</v>
      </c>
      <c r="D22" s="12">
        <f t="shared" si="3"/>
        <v>100.46000000000033</v>
      </c>
      <c r="E22" s="13">
        <f t="shared" si="4"/>
        <v>1.7719999999999954</v>
      </c>
      <c r="F22" s="10">
        <f t="shared" si="17"/>
        <v>6.0000000000000036</v>
      </c>
      <c r="G22" s="12">
        <f t="shared" si="6"/>
        <v>100.96000000000059</v>
      </c>
      <c r="H22" s="13">
        <f t="shared" si="7"/>
        <v>2.2719999999999896</v>
      </c>
      <c r="I22" s="10">
        <f t="shared" si="18"/>
        <v>28.100000000000012</v>
      </c>
      <c r="J22" s="12">
        <f t="shared" si="9"/>
        <v>101.46000000000085</v>
      </c>
      <c r="K22" s="13">
        <f t="shared" si="10"/>
        <v>2.771999999999979</v>
      </c>
      <c r="L22" s="29">
        <f t="shared" si="19"/>
        <v>69.95</v>
      </c>
      <c r="M22" s="11">
        <f t="shared" si="14"/>
        <v>101.3999999999999</v>
      </c>
      <c r="N22" s="3">
        <v>10.75</v>
      </c>
      <c r="O22" s="11">
        <f t="shared" si="12"/>
        <v>2.711999999999904</v>
      </c>
      <c r="P22" s="40">
        <f t="shared" si="15"/>
        <v>63.5</v>
      </c>
      <c r="Q22" s="3"/>
      <c r="R22" s="41">
        <f t="shared" si="13"/>
        <v>2.711999999999904</v>
      </c>
      <c r="S22" s="3"/>
      <c r="T22" s="3"/>
    </row>
    <row r="23" spans="1:20" ht="16.5" customHeight="1">
      <c r="A23" s="12">
        <f t="shared" si="0"/>
        <v>99.97000000000008</v>
      </c>
      <c r="B23" s="13">
        <f t="shared" si="1"/>
        <v>1.281999999999995</v>
      </c>
      <c r="C23" s="10">
        <f t="shared" si="16"/>
        <v>0.41000000000000014</v>
      </c>
      <c r="D23" s="12">
        <f t="shared" si="3"/>
        <v>100.47000000000034</v>
      </c>
      <c r="E23" s="13">
        <f t="shared" si="4"/>
        <v>1.7819999999999954</v>
      </c>
      <c r="F23" s="10">
        <f t="shared" si="17"/>
        <v>6.2500000000000036</v>
      </c>
      <c r="G23" s="12">
        <f t="shared" si="6"/>
        <v>100.9700000000006</v>
      </c>
      <c r="H23" s="13">
        <f t="shared" si="7"/>
        <v>2.2819999999999894</v>
      </c>
      <c r="I23" s="10">
        <f t="shared" si="18"/>
        <v>28.700000000000014</v>
      </c>
      <c r="J23" s="12">
        <f t="shared" si="9"/>
        <v>101.47000000000085</v>
      </c>
      <c r="K23" s="13">
        <f t="shared" si="10"/>
        <v>2.7819999999999787</v>
      </c>
      <c r="L23" s="29">
        <f t="shared" si="19"/>
        <v>71.025</v>
      </c>
      <c r="M23" s="11">
        <f t="shared" si="14"/>
        <v>101.4999999999999</v>
      </c>
      <c r="N23" s="3">
        <v>10.75</v>
      </c>
      <c r="O23" s="11">
        <f t="shared" si="12"/>
        <v>2.811999999999898</v>
      </c>
      <c r="P23" s="40">
        <f t="shared" si="15"/>
        <v>74.25</v>
      </c>
      <c r="Q23" s="3"/>
      <c r="R23" s="41">
        <f t="shared" si="13"/>
        <v>2.811999999999898</v>
      </c>
      <c r="S23" s="3"/>
      <c r="T23" s="3"/>
    </row>
    <row r="24" spans="1:20" ht="16.5" customHeight="1">
      <c r="A24" s="12">
        <f t="shared" si="0"/>
        <v>99.98000000000009</v>
      </c>
      <c r="B24" s="13">
        <f t="shared" si="1"/>
        <v>1.291999999999995</v>
      </c>
      <c r="C24" s="10">
        <f t="shared" si="16"/>
        <v>0.44000000000000017</v>
      </c>
      <c r="D24" s="12">
        <f t="shared" si="3"/>
        <v>100.48000000000035</v>
      </c>
      <c r="E24" s="13">
        <f t="shared" si="4"/>
        <v>1.7919999999999954</v>
      </c>
      <c r="F24" s="10">
        <f t="shared" si="17"/>
        <v>6.5000000000000036</v>
      </c>
      <c r="G24" s="12">
        <f t="shared" si="6"/>
        <v>100.9800000000006</v>
      </c>
      <c r="H24" s="13">
        <f t="shared" si="7"/>
        <v>2.291999999999989</v>
      </c>
      <c r="I24" s="10">
        <f t="shared" si="18"/>
        <v>29.300000000000015</v>
      </c>
      <c r="J24" s="12">
        <f t="shared" si="9"/>
        <v>101.48000000000086</v>
      </c>
      <c r="K24" s="13">
        <f t="shared" si="10"/>
        <v>2.7919999999999785</v>
      </c>
      <c r="L24" s="29">
        <f t="shared" si="19"/>
        <v>72.10000000000001</v>
      </c>
      <c r="M24" s="11">
        <f t="shared" si="14"/>
        <v>101.5999999999999</v>
      </c>
      <c r="N24" s="3">
        <v>12.5</v>
      </c>
      <c r="O24" s="11">
        <f t="shared" si="12"/>
        <v>2.9119999999998925</v>
      </c>
      <c r="P24" s="40">
        <f t="shared" si="15"/>
        <v>85</v>
      </c>
      <c r="Q24" s="3"/>
      <c r="R24" s="41">
        <f t="shared" si="13"/>
        <v>2.9119999999998925</v>
      </c>
      <c r="S24" s="3"/>
      <c r="T24" s="3"/>
    </row>
    <row r="25" spans="1:20" ht="16.5" customHeight="1">
      <c r="A25" s="12">
        <f t="shared" si="0"/>
        <v>99.9900000000001</v>
      </c>
      <c r="B25" s="13">
        <f t="shared" si="1"/>
        <v>1.301999999999995</v>
      </c>
      <c r="C25" s="10">
        <f t="shared" si="16"/>
        <v>0.4700000000000002</v>
      </c>
      <c r="D25" s="12">
        <f t="shared" si="3"/>
        <v>100.49000000000035</v>
      </c>
      <c r="E25" s="13">
        <f t="shared" si="4"/>
        <v>1.8019999999999954</v>
      </c>
      <c r="F25" s="10">
        <f t="shared" si="17"/>
        <v>6.7500000000000036</v>
      </c>
      <c r="G25" s="12">
        <f t="shared" si="6"/>
        <v>100.9900000000006</v>
      </c>
      <c r="H25" s="13">
        <f t="shared" si="7"/>
        <v>2.301999999999989</v>
      </c>
      <c r="I25" s="10">
        <f t="shared" si="18"/>
        <v>29.900000000000016</v>
      </c>
      <c r="J25" s="12">
        <f t="shared" si="9"/>
        <v>101.49000000000086</v>
      </c>
      <c r="K25" s="13">
        <f t="shared" si="10"/>
        <v>2.8019999999999783</v>
      </c>
      <c r="L25" s="29">
        <f t="shared" si="19"/>
        <v>73.17500000000001</v>
      </c>
      <c r="M25" s="11">
        <f t="shared" si="14"/>
        <v>101.69999999999989</v>
      </c>
      <c r="N25" s="3">
        <v>12.5</v>
      </c>
      <c r="O25" s="11">
        <f t="shared" si="12"/>
        <v>3.0119999999998868</v>
      </c>
      <c r="P25" s="40">
        <f t="shared" si="15"/>
        <v>97.5</v>
      </c>
      <c r="Q25" s="3"/>
      <c r="R25" s="41">
        <f t="shared" si="13"/>
        <v>3.0119999999998868</v>
      </c>
      <c r="S25" s="3"/>
      <c r="T25" s="3"/>
    </row>
    <row r="26" spans="1:20" ht="16.5" customHeight="1">
      <c r="A26" s="14">
        <f t="shared" si="0"/>
        <v>100.0000000000001</v>
      </c>
      <c r="B26" s="15">
        <f t="shared" si="1"/>
        <v>1.311999999999995</v>
      </c>
      <c r="C26" s="16">
        <f t="shared" si="16"/>
        <v>0.5000000000000002</v>
      </c>
      <c r="D26" s="14">
        <f t="shared" si="3"/>
        <v>100.50000000000036</v>
      </c>
      <c r="E26" s="15">
        <f t="shared" si="4"/>
        <v>1.8119999999999954</v>
      </c>
      <c r="F26" s="16">
        <f t="shared" si="17"/>
        <v>7.0000000000000036</v>
      </c>
      <c r="G26" s="14">
        <f t="shared" si="6"/>
        <v>101.00000000000061</v>
      </c>
      <c r="H26" s="15">
        <f t="shared" si="7"/>
        <v>2.3119999999999887</v>
      </c>
      <c r="I26" s="17">
        <f t="shared" si="18"/>
        <v>30.500000000000018</v>
      </c>
      <c r="J26" s="14">
        <f t="shared" si="9"/>
        <v>101.50000000000087</v>
      </c>
      <c r="K26" s="15">
        <f t="shared" si="10"/>
        <v>2.811999999999978</v>
      </c>
      <c r="L26" s="17">
        <f t="shared" si="19"/>
        <v>74.25000000000001</v>
      </c>
      <c r="M26" s="11">
        <f t="shared" si="14"/>
        <v>101.79999999999988</v>
      </c>
      <c r="N26" s="3">
        <v>15</v>
      </c>
      <c r="O26" s="11">
        <f t="shared" si="12"/>
        <v>3.111999999999881</v>
      </c>
      <c r="P26" s="40">
        <f t="shared" si="15"/>
        <v>110</v>
      </c>
      <c r="Q26" s="3"/>
      <c r="R26" s="41">
        <f t="shared" si="13"/>
        <v>3.111999999999881</v>
      </c>
      <c r="S26" s="3"/>
      <c r="T26" s="3"/>
    </row>
    <row r="27" spans="1:20" ht="16.5" customHeight="1">
      <c r="A27" s="18">
        <f t="shared" si="0"/>
        <v>100.0100000000001</v>
      </c>
      <c r="B27" s="19">
        <f t="shared" si="1"/>
        <v>1.321999999999995</v>
      </c>
      <c r="C27" s="20">
        <f aca="true" t="shared" si="20" ref="C27:C36">+C26+$N$8/10</f>
        <v>0.5500000000000003</v>
      </c>
      <c r="D27" s="18">
        <f t="shared" si="3"/>
        <v>100.51000000000036</v>
      </c>
      <c r="E27" s="19">
        <f t="shared" si="4"/>
        <v>1.8219999999999954</v>
      </c>
      <c r="F27" s="20">
        <f aca="true" t="shared" si="21" ref="F27:F36">+F26+$N$13/10</f>
        <v>7.350000000000003</v>
      </c>
      <c r="G27" s="18">
        <f t="shared" si="6"/>
        <v>101.01000000000062</v>
      </c>
      <c r="H27" s="19">
        <f t="shared" si="7"/>
        <v>2.3219999999999885</v>
      </c>
      <c r="I27" s="20">
        <f aca="true" t="shared" si="22" ref="I27:I36">+I26+$N$18/10</f>
        <v>31.250000000000018</v>
      </c>
      <c r="J27" s="18">
        <f t="shared" si="9"/>
        <v>101.51000000000087</v>
      </c>
      <c r="K27" s="19">
        <f t="shared" si="10"/>
        <v>2.821999999999978</v>
      </c>
      <c r="L27" s="9">
        <f aca="true" t="shared" si="23" ref="L27:L36">+L26+$N$23/10</f>
        <v>75.32500000000002</v>
      </c>
      <c r="M27" s="11">
        <f t="shared" si="14"/>
        <v>101.89999999999988</v>
      </c>
      <c r="N27" s="3">
        <v>15</v>
      </c>
      <c r="O27" s="11">
        <f t="shared" si="12"/>
        <v>3.2119999999998754</v>
      </c>
      <c r="P27" s="40">
        <f t="shared" si="15"/>
        <v>125</v>
      </c>
      <c r="Q27" s="3"/>
      <c r="R27" s="41">
        <f t="shared" si="13"/>
        <v>3.2119999999998754</v>
      </c>
      <c r="S27" s="3"/>
      <c r="T27" s="3"/>
    </row>
    <row r="28" spans="1:20" ht="16.5" customHeight="1">
      <c r="A28" s="12">
        <f t="shared" si="0"/>
        <v>100.02000000000011</v>
      </c>
      <c r="B28" s="13">
        <f t="shared" si="1"/>
        <v>1.331999999999995</v>
      </c>
      <c r="C28" s="10">
        <f t="shared" si="20"/>
        <v>0.6000000000000003</v>
      </c>
      <c r="D28" s="12">
        <f t="shared" si="3"/>
        <v>100.52000000000037</v>
      </c>
      <c r="E28" s="13">
        <f t="shared" si="4"/>
        <v>1.8319999999999954</v>
      </c>
      <c r="F28" s="10">
        <f t="shared" si="21"/>
        <v>7.700000000000003</v>
      </c>
      <c r="G28" s="12">
        <f t="shared" si="6"/>
        <v>101.02000000000062</v>
      </c>
      <c r="H28" s="13">
        <f t="shared" si="7"/>
        <v>2.3319999999999883</v>
      </c>
      <c r="I28" s="10">
        <f t="shared" si="22"/>
        <v>32.000000000000014</v>
      </c>
      <c r="J28" s="12">
        <f t="shared" si="9"/>
        <v>101.52000000000088</v>
      </c>
      <c r="K28" s="13">
        <f t="shared" si="10"/>
        <v>2.8319999999999776</v>
      </c>
      <c r="L28" s="28">
        <f t="shared" si="23"/>
        <v>76.40000000000002</v>
      </c>
      <c r="M28" s="11">
        <f t="shared" si="14"/>
        <v>101.99999999999987</v>
      </c>
      <c r="N28" s="3">
        <v>15</v>
      </c>
      <c r="O28" s="11">
        <f t="shared" si="12"/>
        <v>3.3119999999998697</v>
      </c>
      <c r="P28" s="40">
        <f t="shared" si="15"/>
        <v>140</v>
      </c>
      <c r="Q28" s="3"/>
      <c r="R28" s="41">
        <f t="shared" si="13"/>
        <v>3.3119999999998697</v>
      </c>
      <c r="S28" s="3"/>
      <c r="T28" s="3"/>
    </row>
    <row r="29" spans="1:20" ht="16.5" customHeight="1">
      <c r="A29" s="12">
        <f t="shared" si="0"/>
        <v>100.03000000000011</v>
      </c>
      <c r="B29" s="13">
        <f t="shared" si="1"/>
        <v>1.341999999999995</v>
      </c>
      <c r="C29" s="10">
        <f t="shared" si="20"/>
        <v>0.6500000000000004</v>
      </c>
      <c r="D29" s="12">
        <f t="shared" si="3"/>
        <v>100.53000000000037</v>
      </c>
      <c r="E29" s="13">
        <f t="shared" si="4"/>
        <v>1.8419999999999954</v>
      </c>
      <c r="F29" s="10">
        <f t="shared" si="21"/>
        <v>8.050000000000002</v>
      </c>
      <c r="G29" s="12">
        <f t="shared" si="6"/>
        <v>101.03000000000063</v>
      </c>
      <c r="H29" s="13">
        <f t="shared" si="7"/>
        <v>2.341999999999988</v>
      </c>
      <c r="I29" s="10">
        <f t="shared" si="22"/>
        <v>32.750000000000014</v>
      </c>
      <c r="J29" s="12">
        <f t="shared" si="9"/>
        <v>101.53000000000088</v>
      </c>
      <c r="K29" s="13">
        <f t="shared" si="10"/>
        <v>2.8419999999999774</v>
      </c>
      <c r="L29" s="28">
        <f t="shared" si="23"/>
        <v>77.47500000000002</v>
      </c>
      <c r="M29" s="11">
        <f t="shared" si="14"/>
        <v>102.09999999999987</v>
      </c>
      <c r="N29" s="3">
        <v>15</v>
      </c>
      <c r="O29" s="11">
        <f t="shared" si="12"/>
        <v>3.411999999999864</v>
      </c>
      <c r="P29" s="40">
        <f t="shared" si="15"/>
        <v>155</v>
      </c>
      <c r="Q29" s="3"/>
      <c r="R29" s="41">
        <f t="shared" si="13"/>
        <v>3.411999999999864</v>
      </c>
      <c r="S29" s="3"/>
      <c r="T29" s="3"/>
    </row>
    <row r="30" spans="1:20" ht="16.5" customHeight="1">
      <c r="A30" s="12">
        <f t="shared" si="0"/>
        <v>100.04000000000012</v>
      </c>
      <c r="B30" s="13">
        <f t="shared" si="1"/>
        <v>1.351999999999995</v>
      </c>
      <c r="C30" s="10">
        <f t="shared" si="20"/>
        <v>0.7000000000000004</v>
      </c>
      <c r="D30" s="12">
        <f t="shared" si="3"/>
        <v>100.54000000000038</v>
      </c>
      <c r="E30" s="13">
        <f t="shared" si="4"/>
        <v>1.8519999999999954</v>
      </c>
      <c r="F30" s="10">
        <f t="shared" si="21"/>
        <v>8.400000000000002</v>
      </c>
      <c r="G30" s="12">
        <f t="shared" si="6"/>
        <v>101.04000000000063</v>
      </c>
      <c r="H30" s="13">
        <f t="shared" si="7"/>
        <v>2.351999999999988</v>
      </c>
      <c r="I30" s="10">
        <f t="shared" si="22"/>
        <v>33.500000000000014</v>
      </c>
      <c r="J30" s="12">
        <f t="shared" si="9"/>
        <v>101.54000000000089</v>
      </c>
      <c r="K30" s="13">
        <f t="shared" si="10"/>
        <v>2.851999999999977</v>
      </c>
      <c r="L30" s="28">
        <f t="shared" si="23"/>
        <v>78.55000000000003</v>
      </c>
      <c r="M30" s="11">
        <f t="shared" si="14"/>
        <v>102.19999999999986</v>
      </c>
      <c r="N30" s="3">
        <v>15</v>
      </c>
      <c r="O30" s="11">
        <f t="shared" si="12"/>
        <v>3.5119999999998583</v>
      </c>
      <c r="P30" s="40">
        <f t="shared" si="15"/>
        <v>170</v>
      </c>
      <c r="Q30" s="3"/>
      <c r="R30" s="41">
        <f t="shared" si="13"/>
        <v>3.5119999999998583</v>
      </c>
      <c r="S30" s="3"/>
      <c r="T30" s="3"/>
    </row>
    <row r="31" spans="1:20" ht="16.5" customHeight="1">
      <c r="A31" s="12">
        <f t="shared" si="0"/>
        <v>100.05000000000013</v>
      </c>
      <c r="B31" s="13">
        <f t="shared" si="1"/>
        <v>1.361999999999995</v>
      </c>
      <c r="C31" s="10">
        <f t="shared" si="20"/>
        <v>0.7500000000000004</v>
      </c>
      <c r="D31" s="12">
        <f t="shared" si="3"/>
        <v>100.55000000000038</v>
      </c>
      <c r="E31" s="13">
        <f t="shared" si="4"/>
        <v>1.8619999999999954</v>
      </c>
      <c r="F31" s="10">
        <f t="shared" si="21"/>
        <v>8.750000000000002</v>
      </c>
      <c r="G31" s="12">
        <f t="shared" si="6"/>
        <v>101.05000000000064</v>
      </c>
      <c r="H31" s="13">
        <f t="shared" si="7"/>
        <v>2.3619999999999877</v>
      </c>
      <c r="I31" s="10">
        <f t="shared" si="22"/>
        <v>34.250000000000014</v>
      </c>
      <c r="J31" s="12">
        <f t="shared" si="9"/>
        <v>101.55000000000089</v>
      </c>
      <c r="K31" s="13">
        <f t="shared" si="10"/>
        <v>2.861999999999977</v>
      </c>
      <c r="L31" s="28">
        <f t="shared" si="23"/>
        <v>79.62500000000003</v>
      </c>
      <c r="M31" s="11">
        <f t="shared" si="14"/>
        <v>102.29999999999986</v>
      </c>
      <c r="N31" s="3">
        <v>15</v>
      </c>
      <c r="O31" s="11">
        <f t="shared" si="12"/>
        <v>3.6119999999998527</v>
      </c>
      <c r="P31" s="40">
        <f t="shared" si="15"/>
        <v>185</v>
      </c>
      <c r="Q31" s="3"/>
      <c r="R31" s="41">
        <f t="shared" si="13"/>
        <v>3.6119999999998527</v>
      </c>
      <c r="S31" s="3"/>
      <c r="T31" s="3"/>
    </row>
    <row r="32" spans="1:20" ht="16.5" customHeight="1">
      <c r="A32" s="12">
        <f t="shared" si="0"/>
        <v>100.06000000000013</v>
      </c>
      <c r="B32" s="13">
        <f t="shared" si="1"/>
        <v>1.371999999999995</v>
      </c>
      <c r="C32" s="10">
        <f t="shared" si="20"/>
        <v>0.8000000000000005</v>
      </c>
      <c r="D32" s="12">
        <f t="shared" si="3"/>
        <v>100.56000000000039</v>
      </c>
      <c r="E32" s="13">
        <f t="shared" si="4"/>
        <v>1.8719999999999954</v>
      </c>
      <c r="F32" s="10">
        <f t="shared" si="21"/>
        <v>9.100000000000001</v>
      </c>
      <c r="G32" s="12">
        <f t="shared" si="6"/>
        <v>101.06000000000064</v>
      </c>
      <c r="H32" s="13">
        <f t="shared" si="7"/>
        <v>2.3719999999999875</v>
      </c>
      <c r="I32" s="10">
        <f t="shared" si="22"/>
        <v>35.000000000000014</v>
      </c>
      <c r="J32" s="12">
        <f t="shared" si="9"/>
        <v>101.5600000000009</v>
      </c>
      <c r="K32" s="13">
        <f t="shared" si="10"/>
        <v>2.871999999999977</v>
      </c>
      <c r="L32" s="28">
        <f t="shared" si="23"/>
        <v>80.70000000000003</v>
      </c>
      <c r="M32" s="11">
        <f t="shared" si="14"/>
        <v>102.39999999999985</v>
      </c>
      <c r="N32" s="3">
        <v>15</v>
      </c>
      <c r="O32" s="11">
        <f t="shared" si="12"/>
        <v>3.711999999999847</v>
      </c>
      <c r="P32" s="40">
        <f t="shared" si="15"/>
        <v>200</v>
      </c>
      <c r="Q32" s="3"/>
      <c r="R32" s="41">
        <f t="shared" si="13"/>
        <v>3.711999999999847</v>
      </c>
      <c r="S32" s="3"/>
      <c r="T32" s="3"/>
    </row>
    <row r="33" spans="1:20" ht="16.5" customHeight="1">
      <c r="A33" s="12">
        <f t="shared" si="0"/>
        <v>100.07000000000014</v>
      </c>
      <c r="B33" s="13">
        <f t="shared" si="1"/>
        <v>1.381999999999995</v>
      </c>
      <c r="C33" s="10">
        <f t="shared" si="20"/>
        <v>0.8500000000000005</v>
      </c>
      <c r="D33" s="12">
        <f t="shared" si="3"/>
        <v>100.57000000000039</v>
      </c>
      <c r="E33" s="13">
        <f t="shared" si="4"/>
        <v>1.8819999999999955</v>
      </c>
      <c r="F33" s="10">
        <f t="shared" si="21"/>
        <v>9.450000000000001</v>
      </c>
      <c r="G33" s="12">
        <f t="shared" si="6"/>
        <v>101.07000000000065</v>
      </c>
      <c r="H33" s="13">
        <f t="shared" si="7"/>
        <v>2.3819999999999872</v>
      </c>
      <c r="I33" s="10">
        <f t="shared" si="22"/>
        <v>35.750000000000014</v>
      </c>
      <c r="J33" s="12">
        <f t="shared" si="9"/>
        <v>101.5700000000009</v>
      </c>
      <c r="K33" s="13">
        <f t="shared" si="10"/>
        <v>2.8819999999999766</v>
      </c>
      <c r="L33" s="28">
        <f t="shared" si="23"/>
        <v>81.77500000000003</v>
      </c>
      <c r="M33" s="11">
        <f t="shared" si="14"/>
        <v>102.49999999999984</v>
      </c>
      <c r="N33" s="3">
        <v>15</v>
      </c>
      <c r="O33" s="11">
        <f t="shared" si="12"/>
        <v>3.8119999999998413</v>
      </c>
      <c r="P33" s="40">
        <f t="shared" si="15"/>
        <v>215</v>
      </c>
      <c r="Q33" s="3"/>
      <c r="R33" s="41">
        <f t="shared" si="13"/>
        <v>3.8119999999998413</v>
      </c>
      <c r="S33" s="3"/>
      <c r="T33" s="3"/>
    </row>
    <row r="34" spans="1:20" ht="16.5" customHeight="1">
      <c r="A34" s="12">
        <f t="shared" si="0"/>
        <v>100.08000000000014</v>
      </c>
      <c r="B34" s="13">
        <f t="shared" si="1"/>
        <v>1.391999999999995</v>
      </c>
      <c r="C34" s="10">
        <f t="shared" si="20"/>
        <v>0.9000000000000006</v>
      </c>
      <c r="D34" s="12">
        <f t="shared" si="3"/>
        <v>100.5800000000004</v>
      </c>
      <c r="E34" s="13">
        <f t="shared" si="4"/>
        <v>1.8919999999999955</v>
      </c>
      <c r="F34" s="10">
        <f t="shared" si="21"/>
        <v>9.8</v>
      </c>
      <c r="G34" s="12">
        <f t="shared" si="6"/>
        <v>101.08000000000065</v>
      </c>
      <c r="H34" s="13">
        <f t="shared" si="7"/>
        <v>2.391999999999987</v>
      </c>
      <c r="I34" s="10">
        <f t="shared" si="22"/>
        <v>36.500000000000014</v>
      </c>
      <c r="J34" s="12">
        <f t="shared" si="9"/>
        <v>101.58000000000091</v>
      </c>
      <c r="K34" s="13">
        <f t="shared" si="10"/>
        <v>2.8919999999999764</v>
      </c>
      <c r="L34" s="28">
        <f t="shared" si="23"/>
        <v>82.85000000000004</v>
      </c>
      <c r="M34" s="11">
        <f t="shared" si="14"/>
        <v>102.59999999999984</v>
      </c>
      <c r="N34" s="3">
        <v>15</v>
      </c>
      <c r="O34" s="11">
        <f t="shared" si="12"/>
        <v>3.9119999999998356</v>
      </c>
      <c r="P34" s="40">
        <f t="shared" si="15"/>
        <v>230</v>
      </c>
      <c r="Q34" s="3"/>
      <c r="R34" s="41">
        <f t="shared" si="13"/>
        <v>3.9119999999998356</v>
      </c>
      <c r="S34" s="3"/>
      <c r="T34" s="3"/>
    </row>
    <row r="35" spans="1:20" ht="16.5" customHeight="1">
      <c r="A35" s="12">
        <f t="shared" si="0"/>
        <v>100.09000000000015</v>
      </c>
      <c r="B35" s="13">
        <f t="shared" si="1"/>
        <v>1.401999999999995</v>
      </c>
      <c r="C35" s="10">
        <f t="shared" si="20"/>
        <v>0.9500000000000006</v>
      </c>
      <c r="D35" s="12">
        <f t="shared" si="3"/>
        <v>100.5900000000004</v>
      </c>
      <c r="E35" s="13">
        <f t="shared" si="4"/>
        <v>1.9019999999999955</v>
      </c>
      <c r="F35" s="10">
        <f t="shared" si="21"/>
        <v>10.15</v>
      </c>
      <c r="G35" s="12">
        <f t="shared" si="6"/>
        <v>101.09000000000066</v>
      </c>
      <c r="H35" s="13">
        <f t="shared" si="7"/>
        <v>2.401999999999987</v>
      </c>
      <c r="I35" s="10">
        <f t="shared" si="22"/>
        <v>37.250000000000014</v>
      </c>
      <c r="J35" s="12">
        <f t="shared" si="9"/>
        <v>101.59000000000091</v>
      </c>
      <c r="K35" s="13">
        <f t="shared" si="10"/>
        <v>2.901999999999976</v>
      </c>
      <c r="L35" s="28">
        <f t="shared" si="23"/>
        <v>83.92500000000004</v>
      </c>
      <c r="M35" s="11">
        <f t="shared" si="14"/>
        <v>102.69999999999983</v>
      </c>
      <c r="N35" s="3">
        <v>15</v>
      </c>
      <c r="O35" s="11">
        <f t="shared" si="12"/>
        <v>4.01199999999983</v>
      </c>
      <c r="P35" s="40">
        <f t="shared" si="15"/>
        <v>245</v>
      </c>
      <c r="Q35" s="3"/>
      <c r="R35" s="41">
        <f t="shared" si="13"/>
        <v>4.01199999999983</v>
      </c>
      <c r="S35" s="3"/>
      <c r="T35" s="3"/>
    </row>
    <row r="36" spans="1:20" ht="16.5" customHeight="1">
      <c r="A36" s="14">
        <f t="shared" si="0"/>
        <v>100.10000000000015</v>
      </c>
      <c r="B36" s="15">
        <f t="shared" si="1"/>
        <v>1.411999999999995</v>
      </c>
      <c r="C36" s="16">
        <f t="shared" si="20"/>
        <v>1.0000000000000007</v>
      </c>
      <c r="D36" s="14">
        <f t="shared" si="3"/>
        <v>100.6000000000004</v>
      </c>
      <c r="E36" s="15">
        <f t="shared" si="4"/>
        <v>1.9119999999999955</v>
      </c>
      <c r="F36" s="16">
        <f t="shared" si="21"/>
        <v>10.5</v>
      </c>
      <c r="G36" s="14">
        <f t="shared" si="6"/>
        <v>101.10000000000066</v>
      </c>
      <c r="H36" s="15">
        <f t="shared" si="7"/>
        <v>2.4119999999999866</v>
      </c>
      <c r="I36" s="17">
        <f t="shared" si="22"/>
        <v>38.000000000000014</v>
      </c>
      <c r="J36" s="14">
        <f t="shared" si="9"/>
        <v>101.60000000000092</v>
      </c>
      <c r="K36" s="15">
        <f t="shared" si="10"/>
        <v>2.911999999999976</v>
      </c>
      <c r="L36" s="17">
        <f t="shared" si="23"/>
        <v>85.00000000000004</v>
      </c>
      <c r="M36" s="11">
        <f t="shared" si="14"/>
        <v>102.79999999999983</v>
      </c>
      <c r="N36" s="3">
        <v>15</v>
      </c>
      <c r="O36" s="11">
        <f t="shared" si="12"/>
        <v>4.111999999999824</v>
      </c>
      <c r="P36" s="40">
        <f t="shared" si="15"/>
        <v>260</v>
      </c>
      <c r="Q36" s="3"/>
      <c r="R36" s="41">
        <f t="shared" si="13"/>
        <v>4.111999999999824</v>
      </c>
      <c r="S36" s="3"/>
      <c r="T36" s="3"/>
    </row>
    <row r="37" spans="1:20" ht="16.5" customHeight="1">
      <c r="A37" s="18">
        <f t="shared" si="0"/>
        <v>100.11000000000016</v>
      </c>
      <c r="B37" s="19">
        <f t="shared" si="1"/>
        <v>1.421999999999995</v>
      </c>
      <c r="C37" s="20">
        <f aca="true" t="shared" si="24" ref="C37:C46">+C36+$N$9/10</f>
        <v>1.0500000000000007</v>
      </c>
      <c r="D37" s="18">
        <f t="shared" si="3"/>
        <v>100.61000000000041</v>
      </c>
      <c r="E37" s="19">
        <f t="shared" si="4"/>
        <v>1.9219999999999955</v>
      </c>
      <c r="F37" s="20">
        <f aca="true" t="shared" si="25" ref="F37:F46">+F36+$N$14/10</f>
        <v>10.9</v>
      </c>
      <c r="G37" s="18">
        <f t="shared" si="6"/>
        <v>101.11000000000067</v>
      </c>
      <c r="H37" s="19">
        <f t="shared" si="7"/>
        <v>2.4219999999999864</v>
      </c>
      <c r="I37" s="9">
        <f aca="true" t="shared" si="26" ref="I37:I46">+I36+$N$19/10</f>
        <v>38.80000000000001</v>
      </c>
      <c r="J37" s="18">
        <f t="shared" si="9"/>
        <v>101.61000000000092</v>
      </c>
      <c r="K37" s="19">
        <f t="shared" si="10"/>
        <v>2.9219999999999757</v>
      </c>
      <c r="L37" s="9">
        <f aca="true" t="shared" si="27" ref="L37:L46">+L36+$N$24/10</f>
        <v>86.25000000000004</v>
      </c>
      <c r="M37" s="11">
        <f t="shared" si="14"/>
        <v>102.89999999999982</v>
      </c>
      <c r="N37" s="3">
        <v>15</v>
      </c>
      <c r="O37" s="11">
        <f t="shared" si="12"/>
        <v>4.2119999999998186</v>
      </c>
      <c r="P37" s="40">
        <f t="shared" si="15"/>
        <v>275</v>
      </c>
      <c r="Q37" s="3"/>
      <c r="R37" s="41">
        <f t="shared" si="13"/>
        <v>4.2119999999998186</v>
      </c>
      <c r="S37" s="3"/>
      <c r="T37" s="3"/>
    </row>
    <row r="38" spans="1:20" ht="16.5" customHeight="1">
      <c r="A38" s="12">
        <f t="shared" si="0"/>
        <v>100.12000000000016</v>
      </c>
      <c r="B38" s="13">
        <f t="shared" si="1"/>
        <v>1.431999999999995</v>
      </c>
      <c r="C38" s="10">
        <f t="shared" si="24"/>
        <v>1.1000000000000008</v>
      </c>
      <c r="D38" s="12">
        <f t="shared" si="3"/>
        <v>100.62000000000042</v>
      </c>
      <c r="E38" s="13">
        <f t="shared" si="4"/>
        <v>1.9319999999999955</v>
      </c>
      <c r="F38" s="10">
        <f t="shared" si="25"/>
        <v>11.3</v>
      </c>
      <c r="G38" s="12">
        <f t="shared" si="6"/>
        <v>101.12000000000067</v>
      </c>
      <c r="H38" s="13">
        <f t="shared" si="7"/>
        <v>2.431999999999986</v>
      </c>
      <c r="I38" s="28">
        <f t="shared" si="26"/>
        <v>39.60000000000001</v>
      </c>
      <c r="J38" s="12">
        <f t="shared" si="9"/>
        <v>101.62000000000093</v>
      </c>
      <c r="K38" s="13">
        <f t="shared" si="10"/>
        <v>2.9319999999999755</v>
      </c>
      <c r="L38" s="28">
        <f t="shared" si="27"/>
        <v>87.50000000000004</v>
      </c>
      <c r="M38" s="11">
        <f t="shared" si="14"/>
        <v>102.99999999999982</v>
      </c>
      <c r="N38" s="3">
        <v>17</v>
      </c>
      <c r="O38" s="11">
        <f t="shared" si="12"/>
        <v>4.311999999999813</v>
      </c>
      <c r="P38" s="40">
        <f t="shared" si="15"/>
        <v>290</v>
      </c>
      <c r="Q38" s="3"/>
      <c r="R38" s="41">
        <f t="shared" si="13"/>
        <v>4.311999999999813</v>
      </c>
      <c r="S38" s="3"/>
      <c r="T38" s="3"/>
    </row>
    <row r="39" spans="1:20" ht="16.5" customHeight="1">
      <c r="A39" s="12">
        <f aca="true" t="shared" si="28" ref="A39:A55">+A38+0.01</f>
        <v>100.13000000000017</v>
      </c>
      <c r="B39" s="13">
        <f aca="true" t="shared" si="29" ref="B39:B55">+B38+0.01</f>
        <v>1.441999999999995</v>
      </c>
      <c r="C39" s="10">
        <f t="shared" si="24"/>
        <v>1.1500000000000008</v>
      </c>
      <c r="D39" s="12">
        <f aca="true" t="shared" si="30" ref="D39:D55">+D38+0.01</f>
        <v>100.63000000000042</v>
      </c>
      <c r="E39" s="13">
        <f aca="true" t="shared" si="31" ref="E39:E55">+E38+0.01</f>
        <v>1.9419999999999955</v>
      </c>
      <c r="F39" s="10">
        <f t="shared" si="25"/>
        <v>11.700000000000001</v>
      </c>
      <c r="G39" s="12">
        <f aca="true" t="shared" si="32" ref="G39:G55">+G38+0.01</f>
        <v>101.13000000000068</v>
      </c>
      <c r="H39" s="13">
        <f aca="true" t="shared" si="33" ref="H39:H55">+H38+0.01</f>
        <v>2.441999999999986</v>
      </c>
      <c r="I39" s="28">
        <f t="shared" si="26"/>
        <v>40.400000000000006</v>
      </c>
      <c r="J39" s="12">
        <f aca="true" t="shared" si="34" ref="J39:J55">+J38+0.01</f>
        <v>101.63000000000093</v>
      </c>
      <c r="K39" s="13">
        <f aca="true" t="shared" si="35" ref="K39:K55">+K38+0.01</f>
        <v>2.9419999999999753</v>
      </c>
      <c r="L39" s="28">
        <f t="shared" si="27"/>
        <v>88.75000000000004</v>
      </c>
      <c r="M39" s="11">
        <f t="shared" si="14"/>
        <v>103.09999999999981</v>
      </c>
      <c r="N39" s="3">
        <v>17</v>
      </c>
      <c r="O39" s="11">
        <f t="shared" si="12"/>
        <v>4.411999999999807</v>
      </c>
      <c r="P39" s="40">
        <f t="shared" si="15"/>
        <v>307</v>
      </c>
      <c r="Q39" s="3"/>
      <c r="R39" s="41">
        <f t="shared" si="13"/>
        <v>4.411999999999807</v>
      </c>
      <c r="S39" s="3"/>
      <c r="T39" s="3"/>
    </row>
    <row r="40" spans="1:20" ht="16.5" customHeight="1">
      <c r="A40" s="12">
        <f t="shared" si="28"/>
        <v>100.14000000000017</v>
      </c>
      <c r="B40" s="13">
        <f t="shared" si="29"/>
        <v>1.451999999999995</v>
      </c>
      <c r="C40" s="10">
        <f t="shared" si="24"/>
        <v>1.2000000000000008</v>
      </c>
      <c r="D40" s="12">
        <f t="shared" si="30"/>
        <v>100.64000000000043</v>
      </c>
      <c r="E40" s="13">
        <f t="shared" si="31"/>
        <v>1.9519999999999955</v>
      </c>
      <c r="F40" s="10">
        <f t="shared" si="25"/>
        <v>12.100000000000001</v>
      </c>
      <c r="G40" s="12">
        <f t="shared" si="32"/>
        <v>101.14000000000068</v>
      </c>
      <c r="H40" s="13">
        <f t="shared" si="33"/>
        <v>2.4519999999999857</v>
      </c>
      <c r="I40" s="28">
        <f t="shared" si="26"/>
        <v>41.2</v>
      </c>
      <c r="J40" s="12">
        <f t="shared" si="34"/>
        <v>101.64000000000094</v>
      </c>
      <c r="K40" s="13">
        <f t="shared" si="35"/>
        <v>2.951999999999975</v>
      </c>
      <c r="L40" s="28">
        <f t="shared" si="27"/>
        <v>90.00000000000004</v>
      </c>
      <c r="M40" s="11">
        <f t="shared" si="14"/>
        <v>103.1999999999998</v>
      </c>
      <c r="N40" s="3">
        <v>17</v>
      </c>
      <c r="O40" s="11">
        <f t="shared" si="12"/>
        <v>4.5119999999998015</v>
      </c>
      <c r="P40" s="40">
        <f t="shared" si="15"/>
        <v>324</v>
      </c>
      <c r="Q40" s="3"/>
      <c r="R40" s="41">
        <f t="shared" si="13"/>
        <v>4.5119999999998015</v>
      </c>
      <c r="S40" s="3"/>
      <c r="T40" s="3"/>
    </row>
    <row r="41" spans="1:20" ht="16.5" customHeight="1">
      <c r="A41" s="12">
        <f t="shared" si="28"/>
        <v>100.15000000000018</v>
      </c>
      <c r="B41" s="13">
        <f t="shared" si="29"/>
        <v>1.461999999999995</v>
      </c>
      <c r="C41" s="10">
        <f t="shared" si="24"/>
        <v>1.2500000000000009</v>
      </c>
      <c r="D41" s="12">
        <f t="shared" si="30"/>
        <v>100.65000000000043</v>
      </c>
      <c r="E41" s="13">
        <f t="shared" si="31"/>
        <v>1.9619999999999955</v>
      </c>
      <c r="F41" s="10">
        <f t="shared" si="25"/>
        <v>12.500000000000002</v>
      </c>
      <c r="G41" s="12">
        <f t="shared" si="32"/>
        <v>101.15000000000069</v>
      </c>
      <c r="H41" s="13">
        <f t="shared" si="33"/>
        <v>2.4619999999999855</v>
      </c>
      <c r="I41" s="28">
        <f t="shared" si="26"/>
        <v>42</v>
      </c>
      <c r="J41" s="12">
        <f t="shared" si="34"/>
        <v>101.65000000000094</v>
      </c>
      <c r="K41" s="13">
        <f t="shared" si="35"/>
        <v>2.961999999999975</v>
      </c>
      <c r="L41" s="28">
        <f t="shared" si="27"/>
        <v>91.25000000000004</v>
      </c>
      <c r="M41" s="11">
        <f t="shared" si="14"/>
        <v>103.2999999999998</v>
      </c>
      <c r="N41" s="3">
        <v>17</v>
      </c>
      <c r="O41" s="11">
        <f t="shared" si="12"/>
        <v>4.611999999999796</v>
      </c>
      <c r="P41" s="40">
        <f t="shared" si="15"/>
        <v>341</v>
      </c>
      <c r="Q41" s="3"/>
      <c r="R41" s="41">
        <f t="shared" si="13"/>
        <v>4.611999999999796</v>
      </c>
      <c r="S41" s="3"/>
      <c r="T41" s="3"/>
    </row>
    <row r="42" spans="1:20" ht="16.5" customHeight="1">
      <c r="A42" s="12">
        <f t="shared" si="28"/>
        <v>100.16000000000018</v>
      </c>
      <c r="B42" s="13">
        <f t="shared" si="29"/>
        <v>1.471999999999995</v>
      </c>
      <c r="C42" s="10">
        <f t="shared" si="24"/>
        <v>1.300000000000001</v>
      </c>
      <c r="D42" s="12">
        <f t="shared" si="30"/>
        <v>100.66000000000044</v>
      </c>
      <c r="E42" s="13">
        <f t="shared" si="31"/>
        <v>1.9719999999999955</v>
      </c>
      <c r="F42" s="10">
        <f t="shared" si="25"/>
        <v>12.900000000000002</v>
      </c>
      <c r="G42" s="12">
        <f t="shared" si="32"/>
        <v>101.1600000000007</v>
      </c>
      <c r="H42" s="13">
        <f t="shared" si="33"/>
        <v>2.4719999999999853</v>
      </c>
      <c r="I42" s="28">
        <f t="shared" si="26"/>
        <v>42.8</v>
      </c>
      <c r="J42" s="12">
        <f t="shared" si="34"/>
        <v>101.66000000000095</v>
      </c>
      <c r="K42" s="13">
        <f t="shared" si="35"/>
        <v>2.9719999999999747</v>
      </c>
      <c r="L42" s="28">
        <f t="shared" si="27"/>
        <v>92.50000000000004</v>
      </c>
      <c r="M42" s="11">
        <f t="shared" si="14"/>
        <v>103.39999999999979</v>
      </c>
      <c r="N42" s="3">
        <v>17</v>
      </c>
      <c r="O42" s="11">
        <f t="shared" si="12"/>
        <v>4.71199999999979</v>
      </c>
      <c r="P42" s="40">
        <f t="shared" si="15"/>
        <v>358</v>
      </c>
      <c r="Q42" s="3"/>
      <c r="R42" s="41">
        <f t="shared" si="13"/>
        <v>4.71199999999979</v>
      </c>
      <c r="S42" s="3"/>
      <c r="T42" s="3"/>
    </row>
    <row r="43" spans="1:20" ht="16.5" customHeight="1">
      <c r="A43" s="12">
        <f t="shared" si="28"/>
        <v>100.17000000000019</v>
      </c>
      <c r="B43" s="13">
        <f t="shared" si="29"/>
        <v>1.481999999999995</v>
      </c>
      <c r="C43" s="10">
        <f t="shared" si="24"/>
        <v>1.350000000000001</v>
      </c>
      <c r="D43" s="12">
        <f t="shared" si="30"/>
        <v>100.67000000000044</v>
      </c>
      <c r="E43" s="13">
        <f t="shared" si="31"/>
        <v>1.9819999999999955</v>
      </c>
      <c r="F43" s="10">
        <f t="shared" si="25"/>
        <v>13.300000000000002</v>
      </c>
      <c r="G43" s="12">
        <f t="shared" si="32"/>
        <v>101.1700000000007</v>
      </c>
      <c r="H43" s="13">
        <f t="shared" si="33"/>
        <v>2.481999999999985</v>
      </c>
      <c r="I43" s="28">
        <f t="shared" si="26"/>
        <v>43.599999999999994</v>
      </c>
      <c r="J43" s="12">
        <f t="shared" si="34"/>
        <v>101.67000000000095</v>
      </c>
      <c r="K43" s="13">
        <f t="shared" si="35"/>
        <v>2.9819999999999744</v>
      </c>
      <c r="L43" s="28">
        <f t="shared" si="27"/>
        <v>93.75000000000004</v>
      </c>
      <c r="M43" s="11">
        <f t="shared" si="14"/>
        <v>103.49999999999979</v>
      </c>
      <c r="N43" s="3">
        <v>17</v>
      </c>
      <c r="O43" s="11">
        <f t="shared" si="12"/>
        <v>4.8119999999997844</v>
      </c>
      <c r="P43" s="40">
        <f t="shared" si="15"/>
        <v>375</v>
      </c>
      <c r="Q43" s="3"/>
      <c r="R43" s="41">
        <f t="shared" si="13"/>
        <v>4.8119999999997844</v>
      </c>
      <c r="S43" s="3"/>
      <c r="T43" s="3"/>
    </row>
    <row r="44" spans="1:20" ht="16.5" customHeight="1">
      <c r="A44" s="12">
        <f t="shared" si="28"/>
        <v>100.18000000000019</v>
      </c>
      <c r="B44" s="13">
        <f t="shared" si="29"/>
        <v>1.491999999999995</v>
      </c>
      <c r="C44" s="10">
        <f t="shared" si="24"/>
        <v>1.400000000000001</v>
      </c>
      <c r="D44" s="12">
        <f t="shared" si="30"/>
        <v>100.68000000000045</v>
      </c>
      <c r="E44" s="13">
        <f t="shared" si="31"/>
        <v>1.9919999999999956</v>
      </c>
      <c r="F44" s="10">
        <f t="shared" si="25"/>
        <v>13.700000000000003</v>
      </c>
      <c r="G44" s="12">
        <f t="shared" si="32"/>
        <v>101.1800000000007</v>
      </c>
      <c r="H44" s="13">
        <f t="shared" si="33"/>
        <v>2.491999999999985</v>
      </c>
      <c r="I44" s="28">
        <f t="shared" si="26"/>
        <v>44.39999999999999</v>
      </c>
      <c r="J44" s="12">
        <f t="shared" si="34"/>
        <v>101.68000000000096</v>
      </c>
      <c r="K44" s="13">
        <f t="shared" si="35"/>
        <v>2.9919999999999742</v>
      </c>
      <c r="L44" s="28">
        <f t="shared" si="27"/>
        <v>95.00000000000004</v>
      </c>
      <c r="M44" s="11">
        <f t="shared" si="14"/>
        <v>103.59999999999978</v>
      </c>
      <c r="N44" s="3">
        <v>17</v>
      </c>
      <c r="O44" s="11">
        <f t="shared" si="12"/>
        <v>4.911999999999779</v>
      </c>
      <c r="P44" s="40">
        <f t="shared" si="15"/>
        <v>392</v>
      </c>
      <c r="Q44" s="3"/>
      <c r="R44" s="41">
        <f t="shared" si="13"/>
        <v>4.911999999999779</v>
      </c>
      <c r="S44" s="3"/>
      <c r="T44" s="3"/>
    </row>
    <row r="45" spans="1:20" ht="16.5" customHeight="1">
      <c r="A45" s="12">
        <f t="shared" si="28"/>
        <v>100.1900000000002</v>
      </c>
      <c r="B45" s="13">
        <f t="shared" si="29"/>
        <v>1.5019999999999951</v>
      </c>
      <c r="C45" s="10">
        <f t="shared" si="24"/>
        <v>1.450000000000001</v>
      </c>
      <c r="D45" s="12">
        <f t="shared" si="30"/>
        <v>100.69000000000045</v>
      </c>
      <c r="E45" s="13">
        <f t="shared" si="31"/>
        <v>2.0019999999999953</v>
      </c>
      <c r="F45" s="10">
        <f t="shared" si="25"/>
        <v>14.100000000000003</v>
      </c>
      <c r="G45" s="12">
        <f t="shared" si="32"/>
        <v>101.19000000000071</v>
      </c>
      <c r="H45" s="13">
        <f t="shared" si="33"/>
        <v>2.5019999999999847</v>
      </c>
      <c r="I45" s="28">
        <f t="shared" si="26"/>
        <v>45.19999999999999</v>
      </c>
      <c r="J45" s="12">
        <f t="shared" si="34"/>
        <v>101.69000000000096</v>
      </c>
      <c r="K45" s="13">
        <f t="shared" si="35"/>
        <v>3.001999999999974</v>
      </c>
      <c r="L45" s="28">
        <f t="shared" si="27"/>
        <v>96.25000000000004</v>
      </c>
      <c r="M45" s="11">
        <f t="shared" si="14"/>
        <v>103.69999999999978</v>
      </c>
      <c r="N45" s="3">
        <v>17</v>
      </c>
      <c r="O45" s="11">
        <f t="shared" si="12"/>
        <v>5.011999999999773</v>
      </c>
      <c r="P45" s="40">
        <f t="shared" si="15"/>
        <v>409</v>
      </c>
      <c r="Q45" s="3"/>
      <c r="R45" s="41">
        <f t="shared" si="13"/>
        <v>5.011999999999773</v>
      </c>
      <c r="S45" s="3"/>
      <c r="T45" s="3"/>
    </row>
    <row r="46" spans="1:20" ht="16.5" customHeight="1">
      <c r="A46" s="14">
        <f t="shared" si="28"/>
        <v>100.2000000000002</v>
      </c>
      <c r="B46" s="15">
        <f t="shared" si="29"/>
        <v>1.5119999999999951</v>
      </c>
      <c r="C46" s="16">
        <f t="shared" si="24"/>
        <v>1.500000000000001</v>
      </c>
      <c r="D46" s="14">
        <f t="shared" si="30"/>
        <v>100.70000000000046</v>
      </c>
      <c r="E46" s="15">
        <f t="shared" si="31"/>
        <v>2.011999999999995</v>
      </c>
      <c r="F46" s="16">
        <f t="shared" si="25"/>
        <v>14.500000000000004</v>
      </c>
      <c r="G46" s="14">
        <f t="shared" si="32"/>
        <v>101.20000000000071</v>
      </c>
      <c r="H46" s="15">
        <f t="shared" si="33"/>
        <v>2.5119999999999845</v>
      </c>
      <c r="I46" s="17">
        <f t="shared" si="26"/>
        <v>45.999999999999986</v>
      </c>
      <c r="J46" s="14">
        <f t="shared" si="34"/>
        <v>101.70000000000097</v>
      </c>
      <c r="K46" s="15">
        <f t="shared" si="35"/>
        <v>3.011999999999974</v>
      </c>
      <c r="L46" s="17">
        <f t="shared" si="27"/>
        <v>97.50000000000004</v>
      </c>
      <c r="M46" s="11">
        <f t="shared" si="14"/>
        <v>103.79999999999977</v>
      </c>
      <c r="N46" s="3">
        <v>17</v>
      </c>
      <c r="O46" s="11">
        <f t="shared" si="12"/>
        <v>5.111999999999767</v>
      </c>
      <c r="P46" s="40">
        <f t="shared" si="15"/>
        <v>426</v>
      </c>
      <c r="Q46" s="3"/>
      <c r="R46" s="41">
        <f t="shared" si="13"/>
        <v>5.111999999999767</v>
      </c>
      <c r="S46" s="3"/>
      <c r="T46" s="3"/>
    </row>
    <row r="47" spans="1:20" ht="16.5" customHeight="1">
      <c r="A47" s="18">
        <f t="shared" si="28"/>
        <v>100.2100000000002</v>
      </c>
      <c r="B47" s="19">
        <f t="shared" si="29"/>
        <v>1.5219999999999951</v>
      </c>
      <c r="C47" s="20">
        <f aca="true" t="shared" si="36" ref="C47:C55">+C46+$N$10/10</f>
        <v>1.6000000000000012</v>
      </c>
      <c r="D47" s="18">
        <f t="shared" si="30"/>
        <v>100.71000000000046</v>
      </c>
      <c r="E47" s="19">
        <f t="shared" si="31"/>
        <v>2.021999999999995</v>
      </c>
      <c r="F47" s="20">
        <f aca="true" t="shared" si="37" ref="F47:F55">+F46+$N$15/10</f>
        <v>14.950000000000003</v>
      </c>
      <c r="G47" s="18">
        <f t="shared" si="32"/>
        <v>101.21000000000072</v>
      </c>
      <c r="H47" s="19">
        <f t="shared" si="33"/>
        <v>2.5219999999999843</v>
      </c>
      <c r="I47" s="9">
        <f aca="true" t="shared" si="38" ref="I47:I55">+I46+$N$20/10</f>
        <v>46.874999999999986</v>
      </c>
      <c r="J47" s="18">
        <f t="shared" si="34"/>
        <v>101.71000000000097</v>
      </c>
      <c r="K47" s="19">
        <f t="shared" si="35"/>
        <v>3.0219999999999736</v>
      </c>
      <c r="L47" s="9">
        <f>+L46+$N$25/10</f>
        <v>98.75000000000004</v>
      </c>
      <c r="M47" s="11">
        <f t="shared" si="14"/>
        <v>103.89999999999976</v>
      </c>
      <c r="N47" s="3">
        <v>17</v>
      </c>
      <c r="O47" s="11">
        <f t="shared" si="12"/>
        <v>5.211999999999762</v>
      </c>
      <c r="P47" s="40">
        <f t="shared" si="15"/>
        <v>443</v>
      </c>
      <c r="Q47" s="3"/>
      <c r="R47" s="41">
        <f t="shared" si="13"/>
        <v>5.211999999999762</v>
      </c>
      <c r="S47" s="3"/>
      <c r="T47" s="3"/>
    </row>
    <row r="48" spans="1:20" ht="16.5" customHeight="1">
      <c r="A48" s="12">
        <f t="shared" si="28"/>
        <v>100.22000000000021</v>
      </c>
      <c r="B48" s="13">
        <f t="shared" si="29"/>
        <v>1.5319999999999951</v>
      </c>
      <c r="C48" s="10">
        <f t="shared" si="36"/>
        <v>1.7000000000000013</v>
      </c>
      <c r="D48" s="12">
        <f t="shared" si="30"/>
        <v>100.72000000000047</v>
      </c>
      <c r="E48" s="13">
        <f t="shared" si="31"/>
        <v>2.0319999999999947</v>
      </c>
      <c r="F48" s="10">
        <f t="shared" si="37"/>
        <v>15.400000000000002</v>
      </c>
      <c r="G48" s="12">
        <f t="shared" si="32"/>
        <v>101.22000000000072</v>
      </c>
      <c r="H48" s="13">
        <f t="shared" si="33"/>
        <v>2.531999999999984</v>
      </c>
      <c r="I48" s="28">
        <f t="shared" si="38"/>
        <v>47.749999999999986</v>
      </c>
      <c r="J48" s="12">
        <f t="shared" si="34"/>
        <v>101.72000000000098</v>
      </c>
      <c r="K48" s="13">
        <f t="shared" si="35"/>
        <v>3.0319999999999734</v>
      </c>
      <c r="L48" s="28">
        <f aca="true" t="shared" si="39" ref="L48:L55">+L47+$N$25/10</f>
        <v>100.00000000000004</v>
      </c>
      <c r="M48" s="11">
        <f t="shared" si="14"/>
        <v>103.99999999999976</v>
      </c>
      <c r="N48" s="3">
        <v>17.5</v>
      </c>
      <c r="O48" s="11">
        <f t="shared" si="12"/>
        <v>5.311999999999756</v>
      </c>
      <c r="P48" s="40">
        <f t="shared" si="15"/>
        <v>460</v>
      </c>
      <c r="Q48" s="3"/>
      <c r="R48" s="41">
        <f t="shared" si="13"/>
        <v>5.311999999999756</v>
      </c>
      <c r="S48" s="3"/>
      <c r="T48" s="3"/>
    </row>
    <row r="49" spans="1:20" ht="16.5" customHeight="1">
      <c r="A49" s="12">
        <f t="shared" si="28"/>
        <v>100.23000000000022</v>
      </c>
      <c r="B49" s="13">
        <f t="shared" si="29"/>
        <v>1.5419999999999952</v>
      </c>
      <c r="C49" s="10">
        <f t="shared" si="36"/>
        <v>1.8000000000000014</v>
      </c>
      <c r="D49" s="12">
        <f t="shared" si="30"/>
        <v>100.73000000000047</v>
      </c>
      <c r="E49" s="13">
        <f t="shared" si="31"/>
        <v>2.0419999999999945</v>
      </c>
      <c r="F49" s="10">
        <f t="shared" si="37"/>
        <v>15.850000000000001</v>
      </c>
      <c r="G49" s="12">
        <f t="shared" si="32"/>
        <v>101.23000000000073</v>
      </c>
      <c r="H49" s="13">
        <f t="shared" si="33"/>
        <v>2.541999999999984</v>
      </c>
      <c r="I49" s="28">
        <f t="shared" si="38"/>
        <v>48.624999999999986</v>
      </c>
      <c r="J49" s="12">
        <f t="shared" si="34"/>
        <v>101.73000000000098</v>
      </c>
      <c r="K49" s="13">
        <f t="shared" si="35"/>
        <v>3.041999999999973</v>
      </c>
      <c r="L49" s="28">
        <f t="shared" si="39"/>
        <v>101.25000000000004</v>
      </c>
      <c r="M49" s="11">
        <f t="shared" si="14"/>
        <v>104.09999999999975</v>
      </c>
      <c r="N49" s="3">
        <v>17.5</v>
      </c>
      <c r="O49" s="11">
        <f t="shared" si="12"/>
        <v>5.41199999999975</v>
      </c>
      <c r="P49" s="40">
        <f t="shared" si="15"/>
        <v>477.5</v>
      </c>
      <c r="Q49" s="3"/>
      <c r="R49" s="41">
        <f t="shared" si="13"/>
        <v>5.41199999999975</v>
      </c>
      <c r="S49" s="3"/>
      <c r="T49" s="3"/>
    </row>
    <row r="50" spans="1:20" ht="16.5" customHeight="1">
      <c r="A50" s="12">
        <f t="shared" si="28"/>
        <v>100.24000000000022</v>
      </c>
      <c r="B50" s="13">
        <f t="shared" si="29"/>
        <v>1.5519999999999952</v>
      </c>
      <c r="C50" s="10">
        <f t="shared" si="36"/>
        <v>1.9000000000000015</v>
      </c>
      <c r="D50" s="12">
        <f t="shared" si="30"/>
        <v>100.74000000000048</v>
      </c>
      <c r="E50" s="13">
        <f t="shared" si="31"/>
        <v>2.0519999999999943</v>
      </c>
      <c r="F50" s="10">
        <f t="shared" si="37"/>
        <v>16.3</v>
      </c>
      <c r="G50" s="12">
        <f t="shared" si="32"/>
        <v>101.24000000000073</v>
      </c>
      <c r="H50" s="13">
        <f t="shared" si="33"/>
        <v>2.5519999999999836</v>
      </c>
      <c r="I50" s="28">
        <f t="shared" si="38"/>
        <v>49.499999999999986</v>
      </c>
      <c r="J50" s="12">
        <f t="shared" si="34"/>
        <v>101.74000000000099</v>
      </c>
      <c r="K50" s="13">
        <f t="shared" si="35"/>
        <v>3.051999999999973</v>
      </c>
      <c r="L50" s="28">
        <f t="shared" si="39"/>
        <v>102.50000000000004</v>
      </c>
      <c r="M50" s="11">
        <f t="shared" si="14"/>
        <v>104.19999999999975</v>
      </c>
      <c r="N50" s="3">
        <v>17.5</v>
      </c>
      <c r="O50" s="11">
        <f t="shared" si="12"/>
        <v>5.511999999999745</v>
      </c>
      <c r="P50" s="40">
        <f t="shared" si="15"/>
        <v>495</v>
      </c>
      <c r="Q50" s="3"/>
      <c r="R50" s="41">
        <f t="shared" si="13"/>
        <v>5.511999999999745</v>
      </c>
      <c r="S50" s="3"/>
      <c r="T50" s="3"/>
    </row>
    <row r="51" spans="1:20" ht="16.5" customHeight="1">
      <c r="A51" s="12">
        <f t="shared" si="28"/>
        <v>100.25000000000023</v>
      </c>
      <c r="B51" s="13">
        <f t="shared" si="29"/>
        <v>1.5619999999999952</v>
      </c>
      <c r="C51" s="10">
        <f t="shared" si="36"/>
        <v>2.0000000000000013</v>
      </c>
      <c r="D51" s="12">
        <f t="shared" si="30"/>
        <v>100.75000000000048</v>
      </c>
      <c r="E51" s="13">
        <f t="shared" si="31"/>
        <v>2.061999999999994</v>
      </c>
      <c r="F51" s="10">
        <f t="shared" si="37"/>
        <v>16.75</v>
      </c>
      <c r="G51" s="12">
        <f t="shared" si="32"/>
        <v>101.25000000000074</v>
      </c>
      <c r="H51" s="13">
        <f t="shared" si="33"/>
        <v>2.5619999999999834</v>
      </c>
      <c r="I51" s="28">
        <f t="shared" si="38"/>
        <v>50.374999999999986</v>
      </c>
      <c r="J51" s="12">
        <f t="shared" si="34"/>
        <v>101.750000000001</v>
      </c>
      <c r="K51" s="13">
        <f t="shared" si="35"/>
        <v>3.0619999999999727</v>
      </c>
      <c r="L51" s="28">
        <f t="shared" si="39"/>
        <v>103.75000000000004</v>
      </c>
      <c r="M51" s="11">
        <f t="shared" si="14"/>
        <v>104.29999999999974</v>
      </c>
      <c r="N51" s="3">
        <v>17.5</v>
      </c>
      <c r="O51" s="11">
        <f t="shared" si="12"/>
        <v>5.611999999999739</v>
      </c>
      <c r="P51" s="40">
        <f t="shared" si="15"/>
        <v>512.5</v>
      </c>
      <c r="Q51" s="3"/>
      <c r="R51" s="41">
        <f t="shared" si="13"/>
        <v>5.611999999999739</v>
      </c>
      <c r="S51" s="3"/>
      <c r="T51" s="3"/>
    </row>
    <row r="52" spans="1:20" ht="16.5" customHeight="1">
      <c r="A52" s="12">
        <f t="shared" si="28"/>
        <v>100.26000000000023</v>
      </c>
      <c r="B52" s="13">
        <f t="shared" si="29"/>
        <v>1.5719999999999952</v>
      </c>
      <c r="C52" s="10">
        <f t="shared" si="36"/>
        <v>2.1000000000000014</v>
      </c>
      <c r="D52" s="12">
        <f t="shared" si="30"/>
        <v>100.76000000000049</v>
      </c>
      <c r="E52" s="13">
        <f t="shared" si="31"/>
        <v>2.071999999999994</v>
      </c>
      <c r="F52" s="10">
        <f t="shared" si="37"/>
        <v>17.2</v>
      </c>
      <c r="G52" s="12">
        <f t="shared" si="32"/>
        <v>101.26000000000074</v>
      </c>
      <c r="H52" s="13">
        <f t="shared" si="33"/>
        <v>2.571999999999983</v>
      </c>
      <c r="I52" s="28">
        <f t="shared" si="38"/>
        <v>51.249999999999986</v>
      </c>
      <c r="J52" s="12">
        <f t="shared" si="34"/>
        <v>101.760000000001</v>
      </c>
      <c r="K52" s="13">
        <f t="shared" si="35"/>
        <v>3.0719999999999725</v>
      </c>
      <c r="L52" s="28">
        <f t="shared" si="39"/>
        <v>105.00000000000004</v>
      </c>
      <c r="M52" s="11">
        <f t="shared" si="14"/>
        <v>104.39999999999974</v>
      </c>
      <c r="N52" s="3">
        <v>17.5</v>
      </c>
      <c r="O52" s="11">
        <f t="shared" si="12"/>
        <v>5.711999999999733</v>
      </c>
      <c r="P52" s="40">
        <f t="shared" si="15"/>
        <v>530</v>
      </c>
      <c r="Q52" s="3"/>
      <c r="R52" s="41">
        <f t="shared" si="13"/>
        <v>5.711999999999733</v>
      </c>
      <c r="S52" s="3"/>
      <c r="T52" s="3"/>
    </row>
    <row r="53" spans="1:20" ht="16.5" customHeight="1">
      <c r="A53" s="12">
        <f t="shared" si="28"/>
        <v>100.27000000000024</v>
      </c>
      <c r="B53" s="13">
        <f t="shared" si="29"/>
        <v>1.5819999999999952</v>
      </c>
      <c r="C53" s="10">
        <f t="shared" si="36"/>
        <v>2.2000000000000015</v>
      </c>
      <c r="D53" s="12">
        <f t="shared" si="30"/>
        <v>100.7700000000005</v>
      </c>
      <c r="E53" s="13">
        <f t="shared" si="31"/>
        <v>2.0819999999999936</v>
      </c>
      <c r="F53" s="10">
        <f t="shared" si="37"/>
        <v>17.65</v>
      </c>
      <c r="G53" s="12">
        <f t="shared" si="32"/>
        <v>101.27000000000075</v>
      </c>
      <c r="H53" s="13">
        <f t="shared" si="33"/>
        <v>2.581999999999983</v>
      </c>
      <c r="I53" s="28">
        <f t="shared" si="38"/>
        <v>52.124999999999986</v>
      </c>
      <c r="J53" s="12">
        <f t="shared" si="34"/>
        <v>101.770000000001</v>
      </c>
      <c r="K53" s="13">
        <f t="shared" si="35"/>
        <v>3.0819999999999723</v>
      </c>
      <c r="L53" s="28">
        <f t="shared" si="39"/>
        <v>106.25000000000004</v>
      </c>
      <c r="M53" s="11">
        <f t="shared" si="14"/>
        <v>104.49999999999973</v>
      </c>
      <c r="N53" s="3">
        <v>17.5</v>
      </c>
      <c r="O53" s="11">
        <f t="shared" si="12"/>
        <v>5.811999999999728</v>
      </c>
      <c r="P53" s="40">
        <f t="shared" si="15"/>
        <v>547.5</v>
      </c>
      <c r="Q53" s="3"/>
      <c r="R53" s="41">
        <f t="shared" si="13"/>
        <v>5.811999999999728</v>
      </c>
      <c r="S53" s="3"/>
      <c r="T53" s="3"/>
    </row>
    <row r="54" spans="1:20" ht="16.5" customHeight="1">
      <c r="A54" s="12">
        <f t="shared" si="28"/>
        <v>100.28000000000024</v>
      </c>
      <c r="B54" s="13">
        <f t="shared" si="29"/>
        <v>1.5919999999999952</v>
      </c>
      <c r="C54" s="10">
        <f t="shared" si="36"/>
        <v>2.3000000000000016</v>
      </c>
      <c r="D54" s="12">
        <f t="shared" si="30"/>
        <v>100.7800000000005</v>
      </c>
      <c r="E54" s="13">
        <f t="shared" si="31"/>
        <v>2.0919999999999934</v>
      </c>
      <c r="F54" s="10">
        <f t="shared" si="37"/>
        <v>18.099999999999998</v>
      </c>
      <c r="G54" s="12">
        <f t="shared" si="32"/>
        <v>101.28000000000075</v>
      </c>
      <c r="H54" s="13">
        <f t="shared" si="33"/>
        <v>2.5919999999999828</v>
      </c>
      <c r="I54" s="28">
        <f t="shared" si="38"/>
        <v>52.999999999999986</v>
      </c>
      <c r="J54" s="12">
        <f t="shared" si="34"/>
        <v>101.78000000000101</v>
      </c>
      <c r="K54" s="13">
        <f t="shared" si="35"/>
        <v>3.091999999999972</v>
      </c>
      <c r="L54" s="28">
        <f t="shared" si="39"/>
        <v>107.50000000000004</v>
      </c>
      <c r="M54" s="11">
        <f t="shared" si="14"/>
        <v>104.59999999999972</v>
      </c>
      <c r="N54" s="3">
        <v>17.5</v>
      </c>
      <c r="O54" s="11">
        <f t="shared" si="12"/>
        <v>5.911999999999722</v>
      </c>
      <c r="P54" s="40">
        <f t="shared" si="15"/>
        <v>565</v>
      </c>
      <c r="Q54" s="3"/>
      <c r="R54" s="41">
        <f t="shared" si="13"/>
        <v>5.911999999999722</v>
      </c>
      <c r="S54" s="3"/>
      <c r="T54" s="3"/>
    </row>
    <row r="55" spans="1:20" ht="16.5" customHeight="1">
      <c r="A55" s="21">
        <f t="shared" si="28"/>
        <v>100.29000000000025</v>
      </c>
      <c r="B55" s="22">
        <f t="shared" si="29"/>
        <v>1.6019999999999952</v>
      </c>
      <c r="C55" s="16">
        <f t="shared" si="36"/>
        <v>2.4000000000000017</v>
      </c>
      <c r="D55" s="21">
        <f t="shared" si="30"/>
        <v>100.7900000000005</v>
      </c>
      <c r="E55" s="22">
        <f t="shared" si="31"/>
        <v>2.101999999999993</v>
      </c>
      <c r="F55" s="16">
        <f t="shared" si="37"/>
        <v>18.549999999999997</v>
      </c>
      <c r="G55" s="21">
        <f t="shared" si="32"/>
        <v>101.29000000000076</v>
      </c>
      <c r="H55" s="22">
        <f t="shared" si="33"/>
        <v>2.6019999999999825</v>
      </c>
      <c r="I55" s="17">
        <f t="shared" si="38"/>
        <v>53.874999999999986</v>
      </c>
      <c r="J55" s="21">
        <f t="shared" si="34"/>
        <v>101.79000000000102</v>
      </c>
      <c r="K55" s="22">
        <f t="shared" si="35"/>
        <v>3.101999999999972</v>
      </c>
      <c r="L55" s="17">
        <f t="shared" si="39"/>
        <v>108.75000000000004</v>
      </c>
      <c r="M55" s="11">
        <f t="shared" si="14"/>
        <v>104.69999999999972</v>
      </c>
      <c r="N55" s="3">
        <v>17.5</v>
      </c>
      <c r="O55" s="11">
        <f t="shared" si="12"/>
        <v>6.011999999999716</v>
      </c>
      <c r="P55" s="40">
        <f t="shared" si="15"/>
        <v>582.5</v>
      </c>
      <c r="Q55" s="3"/>
      <c r="R55" s="41">
        <f t="shared" si="13"/>
        <v>6.011999999999716</v>
      </c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1">
        <f t="shared" si="14"/>
        <v>104.79999999999971</v>
      </c>
      <c r="N56" s="3">
        <v>17.5</v>
      </c>
      <c r="O56" s="11">
        <f t="shared" si="12"/>
        <v>6.1119999999997106</v>
      </c>
      <c r="P56" s="40">
        <f t="shared" si="15"/>
        <v>600</v>
      </c>
      <c r="Q56" s="3"/>
      <c r="R56" s="41">
        <f t="shared" si="13"/>
        <v>6.1119999999997106</v>
      </c>
      <c r="S56" s="3"/>
      <c r="T56" s="3"/>
    </row>
    <row r="57" spans="1:20" ht="22.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1">
        <f t="shared" si="14"/>
        <v>104.89999999999971</v>
      </c>
      <c r="N57" s="3">
        <v>17.5</v>
      </c>
      <c r="O57" s="11">
        <f t="shared" si="12"/>
        <v>6.211999999999705</v>
      </c>
      <c r="P57" s="40">
        <f t="shared" si="15"/>
        <v>617.5</v>
      </c>
      <c r="Q57" s="3"/>
      <c r="R57" s="41">
        <f t="shared" si="13"/>
        <v>6.211999999999705</v>
      </c>
      <c r="S57" s="3"/>
      <c r="T57" s="3"/>
    </row>
    <row r="58" spans="1:20" ht="22.5" customHeight="1">
      <c r="A58" s="32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1">
        <f t="shared" si="14"/>
        <v>104.9999999999997</v>
      </c>
      <c r="N58" s="3">
        <v>18.5</v>
      </c>
      <c r="O58" s="11">
        <f t="shared" si="12"/>
        <v>6.311999999999699</v>
      </c>
      <c r="P58" s="40">
        <f t="shared" si="15"/>
        <v>635</v>
      </c>
      <c r="Q58" s="3"/>
      <c r="R58" s="41">
        <f t="shared" si="13"/>
        <v>6.311999999999699</v>
      </c>
      <c r="S58" s="3"/>
      <c r="T58" s="3"/>
    </row>
    <row r="59" spans="1:20" ht="22.5" customHeight="1">
      <c r="A59" s="5" t="s">
        <v>2</v>
      </c>
      <c r="B59" s="5" t="s">
        <v>2</v>
      </c>
      <c r="C59" s="5" t="s">
        <v>3</v>
      </c>
      <c r="D59" s="5" t="s">
        <v>2</v>
      </c>
      <c r="E59" s="5" t="s">
        <v>2</v>
      </c>
      <c r="F59" s="5" t="s">
        <v>3</v>
      </c>
      <c r="G59" s="5" t="s">
        <v>2</v>
      </c>
      <c r="H59" s="5" t="s">
        <v>2</v>
      </c>
      <c r="I59" s="5" t="s">
        <v>3</v>
      </c>
      <c r="J59" s="5" t="s">
        <v>2</v>
      </c>
      <c r="K59" s="5" t="s">
        <v>2</v>
      </c>
      <c r="L59" s="5" t="s">
        <v>3</v>
      </c>
      <c r="M59" s="11">
        <f t="shared" si="14"/>
        <v>105.0999999999997</v>
      </c>
      <c r="N59" s="3">
        <v>18.5</v>
      </c>
      <c r="O59" s="11">
        <f t="shared" si="12"/>
        <v>6.4119999999996935</v>
      </c>
      <c r="P59" s="40">
        <f t="shared" si="15"/>
        <v>653.5</v>
      </c>
      <c r="Q59" s="3"/>
      <c r="R59" s="41">
        <f t="shared" si="13"/>
        <v>6.4119999999996935</v>
      </c>
      <c r="S59" s="3"/>
      <c r="T59" s="3"/>
    </row>
    <row r="60" spans="1:20" ht="22.5" customHeight="1">
      <c r="A60" s="6" t="s">
        <v>4</v>
      </c>
      <c r="B60" s="6" t="s">
        <v>5</v>
      </c>
      <c r="C60" s="6" t="s">
        <v>6</v>
      </c>
      <c r="D60" s="6" t="s">
        <v>4</v>
      </c>
      <c r="E60" s="6" t="s">
        <v>5</v>
      </c>
      <c r="F60" s="6" t="s">
        <v>6</v>
      </c>
      <c r="G60" s="6" t="s">
        <v>4</v>
      </c>
      <c r="H60" s="6" t="s">
        <v>5</v>
      </c>
      <c r="I60" s="6" t="s">
        <v>6</v>
      </c>
      <c r="J60" s="6" t="s">
        <v>4</v>
      </c>
      <c r="K60" s="6" t="s">
        <v>5</v>
      </c>
      <c r="L60" s="6" t="s">
        <v>6</v>
      </c>
      <c r="M60" s="11">
        <f t="shared" si="14"/>
        <v>105.19999999999969</v>
      </c>
      <c r="N60" s="3">
        <v>18.5</v>
      </c>
      <c r="O60" s="11">
        <f t="shared" si="12"/>
        <v>6.511999999999688</v>
      </c>
      <c r="P60" s="40">
        <f t="shared" si="15"/>
        <v>672</v>
      </c>
      <c r="Q60" s="3"/>
      <c r="R60" s="3"/>
      <c r="S60" s="3"/>
      <c r="T60" s="3"/>
    </row>
    <row r="61" spans="1:20" ht="16.5" customHeight="1">
      <c r="A61" s="7">
        <f>J55+0.01</f>
        <v>101.80000000000102</v>
      </c>
      <c r="B61" s="8">
        <f>K55+0.01</f>
        <v>3.1119999999999717</v>
      </c>
      <c r="C61" s="29">
        <f>+L55+$N$25/10</f>
        <v>110.00000000000004</v>
      </c>
      <c r="D61" s="7">
        <f>+A110+0.01</f>
        <v>102.30000000000128</v>
      </c>
      <c r="E61" s="8">
        <f>+B110+0.01</f>
        <v>3.611999999999961</v>
      </c>
      <c r="F61" s="29">
        <f>+C110+$N$30/10</f>
        <v>185.00000000000006</v>
      </c>
      <c r="G61" s="7">
        <f>+D110+0.01</f>
        <v>102.80000000000153</v>
      </c>
      <c r="H61" s="8">
        <f>+E110+0.01</f>
        <v>4.11199999999995</v>
      </c>
      <c r="I61" s="29">
        <f>+F110+$N$35/10</f>
        <v>260.00000000000006</v>
      </c>
      <c r="J61" s="7">
        <f>+G110+0.01</f>
        <v>103.30000000000179</v>
      </c>
      <c r="K61" s="8">
        <f>+H110+0.01</f>
        <v>4.61199999999994</v>
      </c>
      <c r="L61" s="29">
        <f>+I110+$N$40/10</f>
        <v>340.9999999999997</v>
      </c>
      <c r="M61" s="11">
        <f t="shared" si="14"/>
        <v>105.29999999999968</v>
      </c>
      <c r="N61" s="3">
        <v>18.5</v>
      </c>
      <c r="O61" s="11">
        <f t="shared" si="12"/>
        <v>6.611999999999682</v>
      </c>
      <c r="P61" s="40">
        <f t="shared" si="15"/>
        <v>690.5</v>
      </c>
      <c r="Q61" s="3"/>
      <c r="R61" s="3"/>
      <c r="S61" s="3"/>
      <c r="T61" s="3"/>
    </row>
    <row r="62" spans="1:20" ht="16.5" customHeight="1">
      <c r="A62" s="12">
        <f aca="true" t="shared" si="40" ref="A62:A110">+A61+0.01</f>
        <v>101.81000000000103</v>
      </c>
      <c r="B62" s="13">
        <f aca="true" t="shared" si="41" ref="B62:B110">+B61+0.01</f>
        <v>3.1219999999999715</v>
      </c>
      <c r="C62" s="28">
        <f>+C61+$N$26/10</f>
        <v>111.50000000000004</v>
      </c>
      <c r="D62" s="12">
        <f aca="true" t="shared" si="42" ref="D62:D110">+D61+0.01</f>
        <v>102.31000000000128</v>
      </c>
      <c r="E62" s="13">
        <f aca="true" t="shared" si="43" ref="E62:E110">+E61+0.01</f>
        <v>3.621999999999961</v>
      </c>
      <c r="F62" s="28">
        <f>+F61+$N$31/10</f>
        <v>186.50000000000006</v>
      </c>
      <c r="G62" s="12">
        <f aca="true" t="shared" si="44" ref="G62:G110">+G61+0.01</f>
        <v>102.81000000000154</v>
      </c>
      <c r="H62" s="13">
        <f aca="true" t="shared" si="45" ref="H62:H110">+H61+0.01</f>
        <v>4.12199999999995</v>
      </c>
      <c r="I62" s="28">
        <f>+I61+$N$36/10</f>
        <v>261.50000000000006</v>
      </c>
      <c r="J62" s="12">
        <f aca="true" t="shared" si="46" ref="J62:J110">+J61+0.01</f>
        <v>103.31000000000179</v>
      </c>
      <c r="K62" s="13">
        <f aca="true" t="shared" si="47" ref="K62:K110">+K61+0.01</f>
        <v>4.6219999999999395</v>
      </c>
      <c r="L62" s="28">
        <f>+L61+$N$41/10</f>
        <v>342.6999999999997</v>
      </c>
      <c r="M62" s="11">
        <f t="shared" si="14"/>
        <v>105.39999999999968</v>
      </c>
      <c r="N62" s="3">
        <v>18.5</v>
      </c>
      <c r="O62" s="11">
        <f t="shared" si="12"/>
        <v>6.7119999999996764</v>
      </c>
      <c r="P62" s="40">
        <f t="shared" si="15"/>
        <v>709</v>
      </c>
      <c r="Q62" s="3"/>
      <c r="R62" s="3"/>
      <c r="S62" s="3"/>
      <c r="T62" s="3"/>
    </row>
    <row r="63" spans="1:20" ht="16.5" customHeight="1">
      <c r="A63" s="12">
        <f t="shared" si="40"/>
        <v>101.82000000000103</v>
      </c>
      <c r="B63" s="13">
        <f t="shared" si="41"/>
        <v>3.1319999999999713</v>
      </c>
      <c r="C63" s="28">
        <f aca="true" t="shared" si="48" ref="C63:C71">+C62+$N$26/10</f>
        <v>113.00000000000004</v>
      </c>
      <c r="D63" s="12">
        <f t="shared" si="42"/>
        <v>102.32000000000129</v>
      </c>
      <c r="E63" s="13">
        <f t="shared" si="43"/>
        <v>3.6319999999999606</v>
      </c>
      <c r="F63" s="28">
        <f aca="true" t="shared" si="49" ref="F63:F71">+F62+$N$31/10</f>
        <v>188.00000000000006</v>
      </c>
      <c r="G63" s="12">
        <f t="shared" si="44"/>
        <v>102.82000000000154</v>
      </c>
      <c r="H63" s="13">
        <f t="shared" si="45"/>
        <v>4.13199999999995</v>
      </c>
      <c r="I63" s="28">
        <f aca="true" t="shared" si="50" ref="I63:I71">+I62+$N$36/10</f>
        <v>263.00000000000006</v>
      </c>
      <c r="J63" s="12">
        <f t="shared" si="46"/>
        <v>103.3200000000018</v>
      </c>
      <c r="K63" s="13">
        <f t="shared" si="47"/>
        <v>4.631999999999939</v>
      </c>
      <c r="L63" s="28">
        <f aca="true" t="shared" si="51" ref="L63:L71">+L62+$N$41/10</f>
        <v>344.3999999999997</v>
      </c>
      <c r="M63" s="11">
        <f t="shared" si="14"/>
        <v>105.49999999999967</v>
      </c>
      <c r="N63" s="3">
        <v>18.5</v>
      </c>
      <c r="O63" s="11">
        <f t="shared" si="12"/>
        <v>6.811999999999671</v>
      </c>
      <c r="P63" s="40">
        <f t="shared" si="15"/>
        <v>727.5</v>
      </c>
      <c r="Q63" s="3"/>
      <c r="R63" s="3"/>
      <c r="S63" s="3"/>
      <c r="T63" s="3"/>
    </row>
    <row r="64" spans="1:20" ht="16.5" customHeight="1">
      <c r="A64" s="12">
        <f t="shared" si="40"/>
        <v>101.83000000000104</v>
      </c>
      <c r="B64" s="13">
        <f t="shared" si="41"/>
        <v>3.141999999999971</v>
      </c>
      <c r="C64" s="28">
        <f t="shared" si="48"/>
        <v>114.50000000000004</v>
      </c>
      <c r="D64" s="12">
        <f t="shared" si="42"/>
        <v>102.33000000000129</v>
      </c>
      <c r="E64" s="13">
        <f t="shared" si="43"/>
        <v>3.6419999999999604</v>
      </c>
      <c r="F64" s="28">
        <f t="shared" si="49"/>
        <v>189.50000000000006</v>
      </c>
      <c r="G64" s="12">
        <f t="shared" si="44"/>
        <v>102.83000000000155</v>
      </c>
      <c r="H64" s="13">
        <f t="shared" si="45"/>
        <v>4.14199999999995</v>
      </c>
      <c r="I64" s="28">
        <f t="shared" si="50"/>
        <v>264.50000000000006</v>
      </c>
      <c r="J64" s="12">
        <f t="shared" si="46"/>
        <v>103.3300000000018</v>
      </c>
      <c r="K64" s="13">
        <f t="shared" si="47"/>
        <v>4.641999999999939</v>
      </c>
      <c r="L64" s="28">
        <f t="shared" si="51"/>
        <v>346.0999999999997</v>
      </c>
      <c r="M64" s="11">
        <f t="shared" si="14"/>
        <v>105.59999999999967</v>
      </c>
      <c r="N64" s="3">
        <v>18.5</v>
      </c>
      <c r="O64" s="11">
        <f t="shared" si="12"/>
        <v>6.911999999999665</v>
      </c>
      <c r="P64" s="40">
        <f t="shared" si="15"/>
        <v>746</v>
      </c>
      <c r="Q64" s="3"/>
      <c r="R64" s="3"/>
      <c r="S64" s="3"/>
      <c r="T64" s="3"/>
    </row>
    <row r="65" spans="1:20" ht="16.5" customHeight="1">
      <c r="A65" s="12">
        <f t="shared" si="40"/>
        <v>101.84000000000104</v>
      </c>
      <c r="B65" s="13">
        <f t="shared" si="41"/>
        <v>3.151999999999971</v>
      </c>
      <c r="C65" s="28">
        <f t="shared" si="48"/>
        <v>116.00000000000004</v>
      </c>
      <c r="D65" s="12">
        <f t="shared" si="42"/>
        <v>102.3400000000013</v>
      </c>
      <c r="E65" s="13">
        <f t="shared" si="43"/>
        <v>3.65199999999996</v>
      </c>
      <c r="F65" s="28">
        <f t="shared" si="49"/>
        <v>191.00000000000006</v>
      </c>
      <c r="G65" s="12">
        <f t="shared" si="44"/>
        <v>102.84000000000155</v>
      </c>
      <c r="H65" s="13">
        <f t="shared" si="45"/>
        <v>4.1519999999999495</v>
      </c>
      <c r="I65" s="28">
        <f t="shared" si="50"/>
        <v>266.00000000000006</v>
      </c>
      <c r="J65" s="12">
        <f t="shared" si="46"/>
        <v>103.34000000000181</v>
      </c>
      <c r="K65" s="13">
        <f t="shared" si="47"/>
        <v>4.651999999999939</v>
      </c>
      <c r="L65" s="28">
        <f t="shared" si="51"/>
        <v>347.79999999999967</v>
      </c>
      <c r="M65" s="11">
        <f t="shared" si="14"/>
        <v>105.69999999999966</v>
      </c>
      <c r="N65" s="3">
        <v>18.5</v>
      </c>
      <c r="O65" s="11">
        <f t="shared" si="12"/>
        <v>7.011999999999659</v>
      </c>
      <c r="P65" s="40">
        <f t="shared" si="15"/>
        <v>764.5</v>
      </c>
      <c r="Q65" s="3"/>
      <c r="R65" s="3"/>
      <c r="S65" s="3"/>
      <c r="T65" s="3"/>
    </row>
    <row r="66" spans="1:20" ht="16.5" customHeight="1">
      <c r="A66" s="12">
        <f t="shared" si="40"/>
        <v>101.85000000000105</v>
      </c>
      <c r="B66" s="13">
        <f t="shared" si="41"/>
        <v>3.1619999999999706</v>
      </c>
      <c r="C66" s="28">
        <f t="shared" si="48"/>
        <v>117.50000000000004</v>
      </c>
      <c r="D66" s="12">
        <f t="shared" si="42"/>
        <v>102.3500000000013</v>
      </c>
      <c r="E66" s="13">
        <f t="shared" si="43"/>
        <v>3.66199999999996</v>
      </c>
      <c r="F66" s="28">
        <f t="shared" si="49"/>
        <v>192.50000000000006</v>
      </c>
      <c r="G66" s="12">
        <f t="shared" si="44"/>
        <v>102.85000000000156</v>
      </c>
      <c r="H66" s="13">
        <f t="shared" si="45"/>
        <v>4.161999999999949</v>
      </c>
      <c r="I66" s="28">
        <f t="shared" si="50"/>
        <v>267.50000000000006</v>
      </c>
      <c r="J66" s="12">
        <f t="shared" si="46"/>
        <v>103.35000000000181</v>
      </c>
      <c r="K66" s="13">
        <f t="shared" si="47"/>
        <v>4.661999999999939</v>
      </c>
      <c r="L66" s="28">
        <f t="shared" si="51"/>
        <v>349.49999999999966</v>
      </c>
      <c r="M66" s="11">
        <f t="shared" si="14"/>
        <v>105.79999999999966</v>
      </c>
      <c r="N66" s="3">
        <v>18.5</v>
      </c>
      <c r="O66" s="11">
        <f t="shared" si="12"/>
        <v>7.111999999999654</v>
      </c>
      <c r="P66" s="40">
        <f t="shared" si="15"/>
        <v>783</v>
      </c>
      <c r="Q66" s="3"/>
      <c r="R66" s="3"/>
      <c r="S66" s="3"/>
      <c r="T66" s="3"/>
    </row>
    <row r="67" spans="1:20" ht="16.5" customHeight="1">
      <c r="A67" s="12">
        <f t="shared" si="40"/>
        <v>101.86000000000105</v>
      </c>
      <c r="B67" s="13">
        <f t="shared" si="41"/>
        <v>3.1719999999999704</v>
      </c>
      <c r="C67" s="28">
        <f t="shared" si="48"/>
        <v>119.00000000000004</v>
      </c>
      <c r="D67" s="12">
        <f t="shared" si="42"/>
        <v>102.3600000000013</v>
      </c>
      <c r="E67" s="13">
        <f t="shared" si="43"/>
        <v>3.6719999999999597</v>
      </c>
      <c r="F67" s="28">
        <f t="shared" si="49"/>
        <v>194.00000000000006</v>
      </c>
      <c r="G67" s="12">
        <f t="shared" si="44"/>
        <v>102.86000000000156</v>
      </c>
      <c r="H67" s="13">
        <f t="shared" si="45"/>
        <v>4.171999999999949</v>
      </c>
      <c r="I67" s="28">
        <f t="shared" si="50"/>
        <v>269.00000000000006</v>
      </c>
      <c r="J67" s="12">
        <f t="shared" si="46"/>
        <v>103.36000000000182</v>
      </c>
      <c r="K67" s="13">
        <f t="shared" si="47"/>
        <v>4.671999999999938</v>
      </c>
      <c r="L67" s="28">
        <f t="shared" si="51"/>
        <v>351.19999999999965</v>
      </c>
      <c r="M67" s="11">
        <f t="shared" si="14"/>
        <v>105.89999999999965</v>
      </c>
      <c r="N67" s="3">
        <v>18.5</v>
      </c>
      <c r="O67" s="11">
        <f t="shared" si="12"/>
        <v>7.211999999999648</v>
      </c>
      <c r="P67" s="40">
        <f t="shared" si="15"/>
        <v>801.5</v>
      </c>
      <c r="Q67" s="3"/>
      <c r="R67" s="3"/>
      <c r="S67" s="3"/>
      <c r="T67" s="3"/>
    </row>
    <row r="68" spans="1:20" ht="16.5" customHeight="1">
      <c r="A68" s="12">
        <f t="shared" si="40"/>
        <v>101.87000000000106</v>
      </c>
      <c r="B68" s="13">
        <f t="shared" si="41"/>
        <v>3.18199999999997</v>
      </c>
      <c r="C68" s="28">
        <f t="shared" si="48"/>
        <v>120.50000000000004</v>
      </c>
      <c r="D68" s="12">
        <f t="shared" si="42"/>
        <v>102.37000000000131</v>
      </c>
      <c r="E68" s="13">
        <f t="shared" si="43"/>
        <v>3.6819999999999595</v>
      </c>
      <c r="F68" s="28">
        <f t="shared" si="49"/>
        <v>195.50000000000006</v>
      </c>
      <c r="G68" s="12">
        <f t="shared" si="44"/>
        <v>102.87000000000157</v>
      </c>
      <c r="H68" s="13">
        <f t="shared" si="45"/>
        <v>4.181999999999949</v>
      </c>
      <c r="I68" s="28">
        <f t="shared" si="50"/>
        <v>270.50000000000006</v>
      </c>
      <c r="J68" s="12">
        <f t="shared" si="46"/>
        <v>103.37000000000182</v>
      </c>
      <c r="K68" s="13">
        <f t="shared" si="47"/>
        <v>4.681999999999938</v>
      </c>
      <c r="L68" s="28">
        <f t="shared" si="51"/>
        <v>352.89999999999964</v>
      </c>
      <c r="M68" s="11">
        <f t="shared" si="14"/>
        <v>105.99999999999964</v>
      </c>
      <c r="N68" s="3">
        <v>20</v>
      </c>
      <c r="O68" s="11">
        <f t="shared" si="12"/>
        <v>7.311999999999642</v>
      </c>
      <c r="P68" s="40">
        <f t="shared" si="15"/>
        <v>820</v>
      </c>
      <c r="Q68" s="3"/>
      <c r="R68" s="3"/>
      <c r="S68" s="3"/>
      <c r="T68" s="3"/>
    </row>
    <row r="69" spans="1:20" ht="16.5" customHeight="1">
      <c r="A69" s="12">
        <f t="shared" si="40"/>
        <v>101.88000000000106</v>
      </c>
      <c r="B69" s="13">
        <f t="shared" si="41"/>
        <v>3.19199999999997</v>
      </c>
      <c r="C69" s="28">
        <f t="shared" si="48"/>
        <v>122.00000000000004</v>
      </c>
      <c r="D69" s="12">
        <f t="shared" si="42"/>
        <v>102.38000000000132</v>
      </c>
      <c r="E69" s="13">
        <f t="shared" si="43"/>
        <v>3.6919999999999593</v>
      </c>
      <c r="F69" s="28">
        <f t="shared" si="49"/>
        <v>197.00000000000006</v>
      </c>
      <c r="G69" s="12">
        <f t="shared" si="44"/>
        <v>102.88000000000157</v>
      </c>
      <c r="H69" s="13">
        <f t="shared" si="45"/>
        <v>4.191999999999949</v>
      </c>
      <c r="I69" s="28">
        <f t="shared" si="50"/>
        <v>272.00000000000006</v>
      </c>
      <c r="J69" s="12">
        <f t="shared" si="46"/>
        <v>103.38000000000183</v>
      </c>
      <c r="K69" s="13">
        <f t="shared" si="47"/>
        <v>4.691999999999938</v>
      </c>
      <c r="L69" s="28">
        <f t="shared" si="51"/>
        <v>354.5999999999996</v>
      </c>
      <c r="M69" s="11">
        <f t="shared" si="14"/>
        <v>106.09999999999964</v>
      </c>
      <c r="N69" s="3">
        <v>20</v>
      </c>
      <c r="O69" s="11">
        <f t="shared" si="12"/>
        <v>7.411999999999637</v>
      </c>
      <c r="P69" s="40">
        <f t="shared" si="15"/>
        <v>840</v>
      </c>
      <c r="Q69" s="3"/>
      <c r="R69" s="3"/>
      <c r="S69" s="3"/>
      <c r="T69" s="3"/>
    </row>
    <row r="70" spans="1:20" ht="16.5" customHeight="1">
      <c r="A70" s="12">
        <f t="shared" si="40"/>
        <v>101.89000000000107</v>
      </c>
      <c r="B70" s="13">
        <f t="shared" si="41"/>
        <v>3.2019999999999698</v>
      </c>
      <c r="C70" s="28">
        <f t="shared" si="48"/>
        <v>123.50000000000004</v>
      </c>
      <c r="D70" s="12">
        <f t="shared" si="42"/>
        <v>102.39000000000132</v>
      </c>
      <c r="E70" s="13">
        <f t="shared" si="43"/>
        <v>3.701999999999959</v>
      </c>
      <c r="F70" s="28">
        <f t="shared" si="49"/>
        <v>198.50000000000006</v>
      </c>
      <c r="G70" s="12">
        <f t="shared" si="44"/>
        <v>102.89000000000158</v>
      </c>
      <c r="H70" s="13">
        <f t="shared" si="45"/>
        <v>4.201999999999948</v>
      </c>
      <c r="I70" s="28">
        <f t="shared" si="50"/>
        <v>273.50000000000006</v>
      </c>
      <c r="J70" s="12">
        <f t="shared" si="46"/>
        <v>103.39000000000183</v>
      </c>
      <c r="K70" s="13">
        <f t="shared" si="47"/>
        <v>4.701999999999938</v>
      </c>
      <c r="L70" s="28">
        <f t="shared" si="51"/>
        <v>356.2999999999996</v>
      </c>
      <c r="M70" s="11">
        <f t="shared" si="14"/>
        <v>106.19999999999963</v>
      </c>
      <c r="N70" s="3">
        <v>20</v>
      </c>
      <c r="O70" s="11">
        <f t="shared" si="12"/>
        <v>7.511999999999631</v>
      </c>
      <c r="P70" s="40">
        <f t="shared" si="15"/>
        <v>860</v>
      </c>
      <c r="Q70" s="3"/>
      <c r="R70" s="3"/>
      <c r="S70" s="3"/>
      <c r="T70" s="3"/>
    </row>
    <row r="71" spans="1:20" ht="16.5" customHeight="1">
      <c r="A71" s="14">
        <f t="shared" si="40"/>
        <v>101.90000000000107</v>
      </c>
      <c r="B71" s="15">
        <f t="shared" si="41"/>
        <v>3.2119999999999695</v>
      </c>
      <c r="C71" s="17">
        <f t="shared" si="48"/>
        <v>125.00000000000004</v>
      </c>
      <c r="D71" s="14">
        <f t="shared" si="42"/>
        <v>102.40000000000133</v>
      </c>
      <c r="E71" s="15">
        <f t="shared" si="43"/>
        <v>3.711999999999959</v>
      </c>
      <c r="F71" s="17">
        <f t="shared" si="49"/>
        <v>200.00000000000006</v>
      </c>
      <c r="G71" s="14">
        <f t="shared" si="44"/>
        <v>102.90000000000158</v>
      </c>
      <c r="H71" s="15">
        <f t="shared" si="45"/>
        <v>4.211999999999948</v>
      </c>
      <c r="I71" s="17">
        <f t="shared" si="50"/>
        <v>275.00000000000006</v>
      </c>
      <c r="J71" s="14">
        <f t="shared" si="46"/>
        <v>103.40000000000184</v>
      </c>
      <c r="K71" s="15">
        <f t="shared" si="47"/>
        <v>4.711999999999938</v>
      </c>
      <c r="L71" s="17">
        <f t="shared" si="51"/>
        <v>357.9999999999996</v>
      </c>
      <c r="M71" s="11">
        <f t="shared" si="14"/>
        <v>106.29999999999963</v>
      </c>
      <c r="N71" s="3">
        <v>20</v>
      </c>
      <c r="O71" s="11">
        <f aca="true" t="shared" si="52" ref="O71:O76">M71-$N$2</f>
        <v>7.611999999999625</v>
      </c>
      <c r="P71" s="40">
        <f t="shared" si="15"/>
        <v>880</v>
      </c>
      <c r="Q71" s="3"/>
      <c r="R71" s="3"/>
      <c r="S71" s="3"/>
      <c r="T71" s="3"/>
    </row>
    <row r="72" spans="1:20" ht="16.5" customHeight="1">
      <c r="A72" s="18">
        <f t="shared" si="40"/>
        <v>101.91000000000108</v>
      </c>
      <c r="B72" s="19">
        <f t="shared" si="41"/>
        <v>3.2219999999999693</v>
      </c>
      <c r="C72" s="9">
        <f>+C71+$N$27/10</f>
        <v>126.50000000000004</v>
      </c>
      <c r="D72" s="18">
        <f t="shared" si="42"/>
        <v>102.41000000000133</v>
      </c>
      <c r="E72" s="19">
        <f t="shared" si="43"/>
        <v>3.7219999999999587</v>
      </c>
      <c r="F72" s="9">
        <f>+F71+$N$32/10</f>
        <v>201.50000000000006</v>
      </c>
      <c r="G72" s="18">
        <f t="shared" si="44"/>
        <v>102.91000000000159</v>
      </c>
      <c r="H72" s="19">
        <f t="shared" si="45"/>
        <v>4.221999999999948</v>
      </c>
      <c r="I72" s="9">
        <f>+I71+$N$37/10</f>
        <v>276.50000000000006</v>
      </c>
      <c r="J72" s="18">
        <f t="shared" si="46"/>
        <v>103.41000000000184</v>
      </c>
      <c r="K72" s="19">
        <f t="shared" si="47"/>
        <v>4.721999999999937</v>
      </c>
      <c r="L72" s="9">
        <f>+L71+$N$42/10</f>
        <v>359.6999999999996</v>
      </c>
      <c r="M72" s="11">
        <f>M71+0.1</f>
        <v>106.39999999999962</v>
      </c>
      <c r="N72" s="3">
        <v>20</v>
      </c>
      <c r="O72" s="11">
        <f t="shared" si="52"/>
        <v>7.71199999999962</v>
      </c>
      <c r="P72" s="40">
        <f t="shared" si="15"/>
        <v>900</v>
      </c>
      <c r="Q72" s="3"/>
      <c r="R72" s="3"/>
      <c r="S72" s="3"/>
      <c r="T72" s="3"/>
    </row>
    <row r="73" spans="1:20" ht="16.5" customHeight="1">
      <c r="A73" s="12">
        <f t="shared" si="40"/>
        <v>101.92000000000108</v>
      </c>
      <c r="B73" s="13">
        <f t="shared" si="41"/>
        <v>3.231999999999969</v>
      </c>
      <c r="C73" s="28">
        <f aca="true" t="shared" si="53" ref="C73:C81">+C72+$N$27/10</f>
        <v>128.00000000000006</v>
      </c>
      <c r="D73" s="12">
        <f t="shared" si="42"/>
        <v>102.42000000000134</v>
      </c>
      <c r="E73" s="13">
        <f t="shared" si="43"/>
        <v>3.7319999999999585</v>
      </c>
      <c r="F73" s="28">
        <f aca="true" t="shared" si="54" ref="F73:F81">+F72+$N$32/10</f>
        <v>203.00000000000006</v>
      </c>
      <c r="G73" s="12">
        <f t="shared" si="44"/>
        <v>102.9200000000016</v>
      </c>
      <c r="H73" s="13">
        <f t="shared" si="45"/>
        <v>4.231999999999948</v>
      </c>
      <c r="I73" s="28">
        <f aca="true" t="shared" si="55" ref="I73:I81">+I72+$N$37/10</f>
        <v>278.00000000000006</v>
      </c>
      <c r="J73" s="12">
        <f t="shared" si="46"/>
        <v>103.42000000000185</v>
      </c>
      <c r="K73" s="13">
        <f t="shared" si="47"/>
        <v>4.731999999999937</v>
      </c>
      <c r="L73" s="28">
        <f aca="true" t="shared" si="56" ref="L73:L81">+L72+$N$42/10</f>
        <v>361.3999999999996</v>
      </c>
      <c r="M73" s="11">
        <f>M72+0.1</f>
        <v>106.49999999999962</v>
      </c>
      <c r="N73" s="3">
        <v>20</v>
      </c>
      <c r="O73" s="11">
        <f t="shared" si="52"/>
        <v>7.811999999999614</v>
      </c>
      <c r="P73" s="40">
        <f>N72+P72</f>
        <v>920</v>
      </c>
      <c r="Q73" s="3"/>
      <c r="R73" s="3"/>
      <c r="S73" s="3"/>
      <c r="T73" s="3"/>
    </row>
    <row r="74" spans="1:20" ht="16.5" customHeight="1">
      <c r="A74" s="12">
        <f t="shared" si="40"/>
        <v>101.93000000000109</v>
      </c>
      <c r="B74" s="13">
        <f t="shared" si="41"/>
        <v>3.241999999999969</v>
      </c>
      <c r="C74" s="28">
        <f t="shared" si="53"/>
        <v>129.50000000000006</v>
      </c>
      <c r="D74" s="12">
        <f t="shared" si="42"/>
        <v>102.43000000000134</v>
      </c>
      <c r="E74" s="13">
        <f t="shared" si="43"/>
        <v>3.7419999999999582</v>
      </c>
      <c r="F74" s="28">
        <f t="shared" si="54"/>
        <v>204.50000000000006</v>
      </c>
      <c r="G74" s="12">
        <f t="shared" si="44"/>
        <v>102.9300000000016</v>
      </c>
      <c r="H74" s="13">
        <f t="shared" si="45"/>
        <v>4.241999999999948</v>
      </c>
      <c r="I74" s="28">
        <f t="shared" si="55"/>
        <v>279.50000000000006</v>
      </c>
      <c r="J74" s="12">
        <f t="shared" si="46"/>
        <v>103.43000000000185</v>
      </c>
      <c r="K74" s="13">
        <f t="shared" si="47"/>
        <v>4.741999999999937</v>
      </c>
      <c r="L74" s="28">
        <f t="shared" si="56"/>
        <v>363.09999999999957</v>
      </c>
      <c r="M74" s="11">
        <f>M73+0.1</f>
        <v>106.59999999999961</v>
      </c>
      <c r="N74" s="3"/>
      <c r="O74" s="11">
        <f t="shared" si="52"/>
        <v>7.911999999999608</v>
      </c>
      <c r="P74" s="40">
        <f>N73+P73</f>
        <v>940</v>
      </c>
      <c r="Q74" s="3"/>
      <c r="R74" s="3"/>
      <c r="S74" s="3"/>
      <c r="T74" s="3"/>
    </row>
    <row r="75" spans="1:20" ht="16.5" customHeight="1">
      <c r="A75" s="12">
        <f t="shared" si="40"/>
        <v>101.94000000000109</v>
      </c>
      <c r="B75" s="13">
        <f t="shared" si="41"/>
        <v>3.2519999999999687</v>
      </c>
      <c r="C75" s="28">
        <f t="shared" si="53"/>
        <v>131.00000000000006</v>
      </c>
      <c r="D75" s="12">
        <f t="shared" si="42"/>
        <v>102.44000000000135</v>
      </c>
      <c r="E75" s="13">
        <f t="shared" si="43"/>
        <v>3.751999999999958</v>
      </c>
      <c r="F75" s="28">
        <f t="shared" si="54"/>
        <v>206.00000000000006</v>
      </c>
      <c r="G75" s="12">
        <f t="shared" si="44"/>
        <v>102.9400000000016</v>
      </c>
      <c r="H75" s="13">
        <f t="shared" si="45"/>
        <v>4.251999999999947</v>
      </c>
      <c r="I75" s="28">
        <f t="shared" si="55"/>
        <v>281.00000000000006</v>
      </c>
      <c r="J75" s="12">
        <f t="shared" si="46"/>
        <v>103.44000000000186</v>
      </c>
      <c r="K75" s="13">
        <f t="shared" si="47"/>
        <v>4.751999999999937</v>
      </c>
      <c r="L75" s="28">
        <f t="shared" si="56"/>
        <v>364.79999999999956</v>
      </c>
      <c r="M75" s="53"/>
      <c r="N75" s="54"/>
      <c r="O75" s="53"/>
      <c r="P75" s="55"/>
      <c r="Q75" s="3"/>
      <c r="R75" s="3"/>
      <c r="S75" s="3"/>
      <c r="T75" s="3"/>
    </row>
    <row r="76" spans="1:20" ht="16.5" customHeight="1">
      <c r="A76" s="12">
        <f t="shared" si="40"/>
        <v>101.9500000000011</v>
      </c>
      <c r="B76" s="13">
        <f t="shared" si="41"/>
        <v>3.2619999999999685</v>
      </c>
      <c r="C76" s="28">
        <f t="shared" si="53"/>
        <v>132.50000000000006</v>
      </c>
      <c r="D76" s="12">
        <f t="shared" si="42"/>
        <v>102.45000000000135</v>
      </c>
      <c r="E76" s="13">
        <f t="shared" si="43"/>
        <v>3.761999999999958</v>
      </c>
      <c r="F76" s="28">
        <f t="shared" si="54"/>
        <v>207.50000000000006</v>
      </c>
      <c r="G76" s="12">
        <f t="shared" si="44"/>
        <v>102.95000000000161</v>
      </c>
      <c r="H76" s="13">
        <f t="shared" si="45"/>
        <v>4.261999999999947</v>
      </c>
      <c r="I76" s="28">
        <f t="shared" si="55"/>
        <v>282.50000000000006</v>
      </c>
      <c r="J76" s="12">
        <f t="shared" si="46"/>
        <v>103.45000000000186</v>
      </c>
      <c r="K76" s="13">
        <f t="shared" si="47"/>
        <v>4.7619999999999365</v>
      </c>
      <c r="L76" s="28">
        <f t="shared" si="56"/>
        <v>366.49999999999955</v>
      </c>
      <c r="M76" s="53"/>
      <c r="N76" s="54"/>
      <c r="O76" s="53"/>
      <c r="P76" s="55"/>
      <c r="Q76" s="3"/>
      <c r="R76" s="3"/>
      <c r="S76" s="3"/>
      <c r="T76" s="3"/>
    </row>
    <row r="77" spans="1:20" ht="16.5" customHeight="1">
      <c r="A77" s="12">
        <f t="shared" si="40"/>
        <v>101.9600000000011</v>
      </c>
      <c r="B77" s="13">
        <f t="shared" si="41"/>
        <v>3.2719999999999683</v>
      </c>
      <c r="C77" s="28">
        <f t="shared" si="53"/>
        <v>134.00000000000006</v>
      </c>
      <c r="D77" s="12">
        <f t="shared" si="42"/>
        <v>102.46000000000136</v>
      </c>
      <c r="E77" s="13">
        <f t="shared" si="43"/>
        <v>3.7719999999999576</v>
      </c>
      <c r="F77" s="28">
        <f t="shared" si="54"/>
        <v>209.00000000000006</v>
      </c>
      <c r="G77" s="12">
        <f t="shared" si="44"/>
        <v>102.96000000000161</v>
      </c>
      <c r="H77" s="13">
        <f t="shared" si="45"/>
        <v>4.271999999999947</v>
      </c>
      <c r="I77" s="28">
        <f t="shared" si="55"/>
        <v>284.00000000000006</v>
      </c>
      <c r="J77" s="12">
        <f t="shared" si="46"/>
        <v>103.46000000000187</v>
      </c>
      <c r="K77" s="13">
        <f t="shared" si="47"/>
        <v>4.771999999999936</v>
      </c>
      <c r="L77" s="28">
        <f t="shared" si="56"/>
        <v>368.19999999999953</v>
      </c>
      <c r="M77" s="11"/>
      <c r="N77" s="3"/>
      <c r="O77" s="11"/>
      <c r="P77" s="55"/>
      <c r="Q77" s="3"/>
      <c r="R77" s="3"/>
      <c r="S77" s="3"/>
      <c r="T77" s="3"/>
    </row>
    <row r="78" spans="1:20" ht="16.5" customHeight="1">
      <c r="A78" s="12">
        <f t="shared" si="40"/>
        <v>101.97000000000111</v>
      </c>
      <c r="B78" s="13">
        <f t="shared" si="41"/>
        <v>3.281999999999968</v>
      </c>
      <c r="C78" s="28">
        <f t="shared" si="53"/>
        <v>135.50000000000006</v>
      </c>
      <c r="D78" s="12">
        <f t="shared" si="42"/>
        <v>102.47000000000136</v>
      </c>
      <c r="E78" s="13">
        <f t="shared" si="43"/>
        <v>3.7819999999999574</v>
      </c>
      <c r="F78" s="28">
        <f t="shared" si="54"/>
        <v>210.50000000000006</v>
      </c>
      <c r="G78" s="12">
        <f t="shared" si="44"/>
        <v>102.97000000000162</v>
      </c>
      <c r="H78" s="13">
        <f t="shared" si="45"/>
        <v>4.281999999999947</v>
      </c>
      <c r="I78" s="28">
        <f t="shared" si="55"/>
        <v>285.50000000000006</v>
      </c>
      <c r="J78" s="12">
        <f t="shared" si="46"/>
        <v>103.47000000000187</v>
      </c>
      <c r="K78" s="13">
        <f t="shared" si="47"/>
        <v>4.781999999999936</v>
      </c>
      <c r="L78" s="28">
        <f t="shared" si="56"/>
        <v>369.8999999999995</v>
      </c>
      <c r="M78" s="11"/>
      <c r="N78" s="3"/>
      <c r="O78" s="11"/>
      <c r="P78" s="55"/>
      <c r="Q78" s="3"/>
      <c r="R78" s="3"/>
      <c r="S78" s="3"/>
      <c r="T78" s="3"/>
    </row>
    <row r="79" spans="1:20" ht="16.5" customHeight="1">
      <c r="A79" s="12">
        <f t="shared" si="40"/>
        <v>101.98000000000111</v>
      </c>
      <c r="B79" s="13">
        <f t="shared" si="41"/>
        <v>3.291999999999968</v>
      </c>
      <c r="C79" s="28">
        <f t="shared" si="53"/>
        <v>137.00000000000006</v>
      </c>
      <c r="D79" s="12">
        <f t="shared" si="42"/>
        <v>102.48000000000137</v>
      </c>
      <c r="E79" s="13">
        <f t="shared" si="43"/>
        <v>3.791999999999957</v>
      </c>
      <c r="F79" s="28">
        <f t="shared" si="54"/>
        <v>212.00000000000006</v>
      </c>
      <c r="G79" s="12">
        <f t="shared" si="44"/>
        <v>102.98000000000162</v>
      </c>
      <c r="H79" s="13">
        <f t="shared" si="45"/>
        <v>4.2919999999999465</v>
      </c>
      <c r="I79" s="28">
        <f t="shared" si="55"/>
        <v>287.00000000000006</v>
      </c>
      <c r="J79" s="12">
        <f t="shared" si="46"/>
        <v>103.48000000000188</v>
      </c>
      <c r="K79" s="13">
        <f t="shared" si="47"/>
        <v>4.791999999999936</v>
      </c>
      <c r="L79" s="28">
        <f t="shared" si="56"/>
        <v>371.5999999999995</v>
      </c>
      <c r="M79" s="11"/>
      <c r="N79" s="3"/>
      <c r="O79" s="11"/>
      <c r="P79" s="55"/>
      <c r="Q79" s="3"/>
      <c r="R79" s="3"/>
      <c r="S79" s="3"/>
      <c r="T79" s="3"/>
    </row>
    <row r="80" spans="1:20" ht="16.5" customHeight="1">
      <c r="A80" s="12">
        <f t="shared" si="40"/>
        <v>101.99000000000112</v>
      </c>
      <c r="B80" s="13">
        <f t="shared" si="41"/>
        <v>3.3019999999999676</v>
      </c>
      <c r="C80" s="28">
        <f t="shared" si="53"/>
        <v>138.50000000000006</v>
      </c>
      <c r="D80" s="12">
        <f t="shared" si="42"/>
        <v>102.49000000000137</v>
      </c>
      <c r="E80" s="13">
        <f t="shared" si="43"/>
        <v>3.801999999999957</v>
      </c>
      <c r="F80" s="28">
        <f t="shared" si="54"/>
        <v>213.50000000000006</v>
      </c>
      <c r="G80" s="12">
        <f t="shared" si="44"/>
        <v>102.99000000000163</v>
      </c>
      <c r="H80" s="13">
        <f t="shared" si="45"/>
        <v>4.301999999999946</v>
      </c>
      <c r="I80" s="28">
        <f t="shared" si="55"/>
        <v>288.50000000000006</v>
      </c>
      <c r="J80" s="12">
        <f t="shared" si="46"/>
        <v>103.49000000000188</v>
      </c>
      <c r="K80" s="13">
        <f t="shared" si="47"/>
        <v>4.801999999999936</v>
      </c>
      <c r="L80" s="28">
        <f t="shared" si="56"/>
        <v>373.2999999999995</v>
      </c>
      <c r="M80" s="11"/>
      <c r="N80" s="3"/>
      <c r="O80" s="11"/>
      <c r="P80" s="55"/>
      <c r="Q80" s="3"/>
      <c r="R80" s="3"/>
      <c r="S80" s="3"/>
      <c r="T80" s="3"/>
    </row>
    <row r="81" spans="1:20" ht="16.5" customHeight="1">
      <c r="A81" s="14">
        <f t="shared" si="40"/>
        <v>102.00000000000112</v>
      </c>
      <c r="B81" s="15">
        <f t="shared" si="41"/>
        <v>3.3119999999999674</v>
      </c>
      <c r="C81" s="17">
        <f t="shared" si="53"/>
        <v>140.00000000000006</v>
      </c>
      <c r="D81" s="14">
        <f t="shared" si="42"/>
        <v>102.50000000000138</v>
      </c>
      <c r="E81" s="15">
        <f t="shared" si="43"/>
        <v>3.8119999999999568</v>
      </c>
      <c r="F81" s="17">
        <f t="shared" si="54"/>
        <v>215.00000000000006</v>
      </c>
      <c r="G81" s="14">
        <f t="shared" si="44"/>
        <v>103.00000000000163</v>
      </c>
      <c r="H81" s="15">
        <f t="shared" si="45"/>
        <v>4.311999999999946</v>
      </c>
      <c r="I81" s="17">
        <f t="shared" si="55"/>
        <v>290.00000000000006</v>
      </c>
      <c r="J81" s="14">
        <f t="shared" si="46"/>
        <v>103.50000000000189</v>
      </c>
      <c r="K81" s="15">
        <f t="shared" si="47"/>
        <v>4.811999999999935</v>
      </c>
      <c r="L81" s="17">
        <f t="shared" si="56"/>
        <v>374.9999999999995</v>
      </c>
      <c r="M81" s="11"/>
      <c r="N81" s="3"/>
      <c r="O81" s="11"/>
      <c r="P81" s="55"/>
      <c r="Q81" s="3"/>
      <c r="R81" s="3"/>
      <c r="S81" s="3"/>
      <c r="T81" s="3"/>
    </row>
    <row r="82" spans="1:20" ht="16.5" customHeight="1">
      <c r="A82" s="18">
        <f t="shared" si="40"/>
        <v>102.01000000000113</v>
      </c>
      <c r="B82" s="19">
        <f t="shared" si="41"/>
        <v>3.321999999999967</v>
      </c>
      <c r="C82" s="9">
        <f>+C81+$N$28/10</f>
        <v>141.50000000000006</v>
      </c>
      <c r="D82" s="18">
        <f t="shared" si="42"/>
        <v>102.51000000000138</v>
      </c>
      <c r="E82" s="19">
        <f t="shared" si="43"/>
        <v>3.8219999999999565</v>
      </c>
      <c r="F82" s="9">
        <f>+F81+$N$33/10</f>
        <v>216.50000000000006</v>
      </c>
      <c r="G82" s="18">
        <f t="shared" si="44"/>
        <v>103.01000000000164</v>
      </c>
      <c r="H82" s="19">
        <f t="shared" si="45"/>
        <v>4.321999999999946</v>
      </c>
      <c r="I82" s="9">
        <f>+I81+$N$38/10</f>
        <v>291.70000000000005</v>
      </c>
      <c r="J82" s="18">
        <f t="shared" si="46"/>
        <v>103.5100000000019</v>
      </c>
      <c r="K82" s="19">
        <f t="shared" si="47"/>
        <v>4.821999999999935</v>
      </c>
      <c r="L82" s="9">
        <f>+L81+$N$43/10</f>
        <v>376.6999999999995</v>
      </c>
      <c r="M82" s="11"/>
      <c r="N82" s="3"/>
      <c r="O82" s="11"/>
      <c r="P82" s="55"/>
      <c r="Q82" s="3"/>
      <c r="R82" s="3"/>
      <c r="S82" s="3"/>
      <c r="T82" s="3"/>
    </row>
    <row r="83" spans="1:20" ht="16.5" customHeight="1">
      <c r="A83" s="12">
        <f t="shared" si="40"/>
        <v>102.02000000000113</v>
      </c>
      <c r="B83" s="13">
        <f t="shared" si="41"/>
        <v>3.331999999999967</v>
      </c>
      <c r="C83" s="28">
        <f aca="true" t="shared" si="57" ref="C83:C91">+C82+$N$28/10</f>
        <v>143.00000000000006</v>
      </c>
      <c r="D83" s="12">
        <f t="shared" si="42"/>
        <v>102.52000000000139</v>
      </c>
      <c r="E83" s="13">
        <f t="shared" si="43"/>
        <v>3.8319999999999563</v>
      </c>
      <c r="F83" s="28">
        <f aca="true" t="shared" si="58" ref="F83:F91">+F82+$N$33/10</f>
        <v>218.00000000000006</v>
      </c>
      <c r="G83" s="12">
        <f t="shared" si="44"/>
        <v>103.02000000000164</v>
      </c>
      <c r="H83" s="13">
        <f t="shared" si="45"/>
        <v>4.331999999999946</v>
      </c>
      <c r="I83" s="28">
        <f aca="true" t="shared" si="59" ref="I83:I91">+I82+$N$38/10</f>
        <v>293.40000000000003</v>
      </c>
      <c r="J83" s="12">
        <f t="shared" si="46"/>
        <v>103.5200000000019</v>
      </c>
      <c r="K83" s="13">
        <f t="shared" si="47"/>
        <v>4.831999999999935</v>
      </c>
      <c r="L83" s="28">
        <f aca="true" t="shared" si="60" ref="L83:L91">+L82+$N$43/10</f>
        <v>378.39999999999947</v>
      </c>
      <c r="M83" s="11"/>
      <c r="N83" s="3"/>
      <c r="O83" s="11"/>
      <c r="P83" s="55"/>
      <c r="Q83" s="3"/>
      <c r="R83" s="3"/>
      <c r="S83" s="3"/>
      <c r="T83" s="3"/>
    </row>
    <row r="84" spans="1:20" ht="16.5" customHeight="1">
      <c r="A84" s="12">
        <f t="shared" si="40"/>
        <v>102.03000000000114</v>
      </c>
      <c r="B84" s="13">
        <f t="shared" si="41"/>
        <v>3.3419999999999668</v>
      </c>
      <c r="C84" s="28">
        <f t="shared" si="57"/>
        <v>144.50000000000006</v>
      </c>
      <c r="D84" s="12">
        <f t="shared" si="42"/>
        <v>102.5300000000014</v>
      </c>
      <c r="E84" s="13">
        <f t="shared" si="43"/>
        <v>3.841999999999956</v>
      </c>
      <c r="F84" s="28">
        <f t="shared" si="58"/>
        <v>219.50000000000006</v>
      </c>
      <c r="G84" s="12">
        <f t="shared" si="44"/>
        <v>103.03000000000165</v>
      </c>
      <c r="H84" s="13">
        <f t="shared" si="45"/>
        <v>4.3419999999999455</v>
      </c>
      <c r="I84" s="28">
        <f t="shared" si="59"/>
        <v>295.1</v>
      </c>
      <c r="J84" s="12">
        <f t="shared" si="46"/>
        <v>103.5300000000019</v>
      </c>
      <c r="K84" s="13">
        <f t="shared" si="47"/>
        <v>4.841999999999935</v>
      </c>
      <c r="L84" s="28">
        <f t="shared" si="60"/>
        <v>380.09999999999945</v>
      </c>
      <c r="M84" s="11"/>
      <c r="N84" s="3"/>
      <c r="O84" s="11"/>
      <c r="P84" s="55"/>
      <c r="Q84" s="3"/>
      <c r="R84" s="3"/>
      <c r="S84" s="3"/>
      <c r="T84" s="3"/>
    </row>
    <row r="85" spans="1:20" ht="16.5" customHeight="1">
      <c r="A85" s="12">
        <f t="shared" si="40"/>
        <v>102.04000000000114</v>
      </c>
      <c r="B85" s="13">
        <f t="shared" si="41"/>
        <v>3.3519999999999666</v>
      </c>
      <c r="C85" s="28">
        <f t="shared" si="57"/>
        <v>146.00000000000006</v>
      </c>
      <c r="D85" s="12">
        <f t="shared" si="42"/>
        <v>102.5400000000014</v>
      </c>
      <c r="E85" s="13">
        <f t="shared" si="43"/>
        <v>3.851999999999956</v>
      </c>
      <c r="F85" s="28">
        <f t="shared" si="58"/>
        <v>221.00000000000006</v>
      </c>
      <c r="G85" s="12">
        <f t="shared" si="44"/>
        <v>103.04000000000165</v>
      </c>
      <c r="H85" s="13">
        <f t="shared" si="45"/>
        <v>4.351999999999945</v>
      </c>
      <c r="I85" s="28">
        <f t="shared" si="59"/>
        <v>296.8</v>
      </c>
      <c r="J85" s="12">
        <f t="shared" si="46"/>
        <v>103.54000000000191</v>
      </c>
      <c r="K85" s="13">
        <f t="shared" si="47"/>
        <v>4.851999999999935</v>
      </c>
      <c r="L85" s="28">
        <f t="shared" si="60"/>
        <v>381.79999999999944</v>
      </c>
      <c r="M85" s="11"/>
      <c r="N85" s="3"/>
      <c r="O85" s="11"/>
      <c r="P85" s="55"/>
      <c r="Q85" s="3"/>
      <c r="R85" s="3"/>
      <c r="S85" s="3"/>
      <c r="T85" s="3"/>
    </row>
    <row r="86" spans="1:20" ht="16.5" customHeight="1">
      <c r="A86" s="12">
        <f t="shared" si="40"/>
        <v>102.05000000000115</v>
      </c>
      <c r="B86" s="13">
        <f t="shared" si="41"/>
        <v>3.3619999999999663</v>
      </c>
      <c r="C86" s="28">
        <f t="shared" si="57"/>
        <v>147.50000000000006</v>
      </c>
      <c r="D86" s="12">
        <f t="shared" si="42"/>
        <v>102.5500000000014</v>
      </c>
      <c r="E86" s="13">
        <f t="shared" si="43"/>
        <v>3.8619999999999557</v>
      </c>
      <c r="F86" s="28">
        <f t="shared" si="58"/>
        <v>222.50000000000006</v>
      </c>
      <c r="G86" s="12">
        <f t="shared" si="44"/>
        <v>103.05000000000166</v>
      </c>
      <c r="H86" s="13">
        <f t="shared" si="45"/>
        <v>4.361999999999945</v>
      </c>
      <c r="I86" s="28">
        <f t="shared" si="59"/>
        <v>298.5</v>
      </c>
      <c r="J86" s="12">
        <f t="shared" si="46"/>
        <v>103.55000000000192</v>
      </c>
      <c r="K86" s="13">
        <f t="shared" si="47"/>
        <v>4.861999999999934</v>
      </c>
      <c r="L86" s="28">
        <f t="shared" si="60"/>
        <v>383.49999999999943</v>
      </c>
      <c r="M86" s="11"/>
      <c r="N86" s="3"/>
      <c r="O86" s="11"/>
      <c r="P86" s="55"/>
      <c r="Q86" s="3"/>
      <c r="R86" s="3"/>
      <c r="S86" s="3"/>
      <c r="T86" s="3"/>
    </row>
    <row r="87" spans="1:20" ht="16.5" customHeight="1">
      <c r="A87" s="12">
        <f t="shared" si="40"/>
        <v>102.06000000000115</v>
      </c>
      <c r="B87" s="13">
        <f t="shared" si="41"/>
        <v>3.371999999999966</v>
      </c>
      <c r="C87" s="28">
        <f t="shared" si="57"/>
        <v>149.00000000000006</v>
      </c>
      <c r="D87" s="12">
        <f t="shared" si="42"/>
        <v>102.56000000000141</v>
      </c>
      <c r="E87" s="13">
        <f t="shared" si="43"/>
        <v>3.8719999999999555</v>
      </c>
      <c r="F87" s="28">
        <f t="shared" si="58"/>
        <v>224.00000000000006</v>
      </c>
      <c r="G87" s="12">
        <f t="shared" si="44"/>
        <v>103.06000000000166</v>
      </c>
      <c r="H87" s="13">
        <f t="shared" si="45"/>
        <v>4.371999999999945</v>
      </c>
      <c r="I87" s="28">
        <f t="shared" si="59"/>
        <v>300.2</v>
      </c>
      <c r="J87" s="12">
        <f t="shared" si="46"/>
        <v>103.56000000000192</v>
      </c>
      <c r="K87" s="13">
        <f t="shared" si="47"/>
        <v>4.871999999999934</v>
      </c>
      <c r="L87" s="28">
        <f t="shared" si="60"/>
        <v>385.1999999999994</v>
      </c>
      <c r="M87" s="11"/>
      <c r="N87" s="3"/>
      <c r="O87" s="11"/>
      <c r="P87" s="55"/>
      <c r="Q87" s="3"/>
      <c r="R87" s="3"/>
      <c r="S87" s="3"/>
      <c r="T87" s="3"/>
    </row>
    <row r="88" spans="1:20" ht="16.5" customHeight="1">
      <c r="A88" s="12">
        <f t="shared" si="40"/>
        <v>102.07000000000116</v>
      </c>
      <c r="B88" s="13">
        <f t="shared" si="41"/>
        <v>3.381999999999966</v>
      </c>
      <c r="C88" s="28">
        <f t="shared" si="57"/>
        <v>150.50000000000006</v>
      </c>
      <c r="D88" s="12">
        <f t="shared" si="42"/>
        <v>102.57000000000141</v>
      </c>
      <c r="E88" s="13">
        <f t="shared" si="43"/>
        <v>3.8819999999999553</v>
      </c>
      <c r="F88" s="28">
        <f t="shared" si="58"/>
        <v>225.50000000000006</v>
      </c>
      <c r="G88" s="12">
        <f t="shared" si="44"/>
        <v>103.07000000000167</v>
      </c>
      <c r="H88" s="13">
        <f t="shared" si="45"/>
        <v>4.381999999999945</v>
      </c>
      <c r="I88" s="28">
        <f t="shared" si="59"/>
        <v>301.9</v>
      </c>
      <c r="J88" s="12">
        <f t="shared" si="46"/>
        <v>103.57000000000193</v>
      </c>
      <c r="K88" s="13">
        <f t="shared" si="47"/>
        <v>4.881999999999934</v>
      </c>
      <c r="L88" s="28">
        <f t="shared" si="60"/>
        <v>386.8999999999994</v>
      </c>
      <c r="M88" s="11"/>
      <c r="N88" s="3"/>
      <c r="O88" s="11"/>
      <c r="P88" s="55"/>
      <c r="Q88" s="3"/>
      <c r="R88" s="3"/>
      <c r="S88" s="3"/>
      <c r="T88" s="3"/>
    </row>
    <row r="89" spans="1:20" ht="16.5" customHeight="1">
      <c r="A89" s="12">
        <f t="shared" si="40"/>
        <v>102.08000000000116</v>
      </c>
      <c r="B89" s="13">
        <f t="shared" si="41"/>
        <v>3.3919999999999657</v>
      </c>
      <c r="C89" s="28">
        <f t="shared" si="57"/>
        <v>152.00000000000006</v>
      </c>
      <c r="D89" s="12">
        <f t="shared" si="42"/>
        <v>102.58000000000142</v>
      </c>
      <c r="E89" s="13">
        <f t="shared" si="43"/>
        <v>3.891999999999955</v>
      </c>
      <c r="F89" s="28">
        <f t="shared" si="58"/>
        <v>227.00000000000006</v>
      </c>
      <c r="G89" s="12">
        <f t="shared" si="44"/>
        <v>103.08000000000168</v>
      </c>
      <c r="H89" s="13">
        <f t="shared" si="45"/>
        <v>4.391999999999944</v>
      </c>
      <c r="I89" s="28">
        <f t="shared" si="59"/>
        <v>303.59999999999997</v>
      </c>
      <c r="J89" s="12">
        <f t="shared" si="46"/>
        <v>103.58000000000193</v>
      </c>
      <c r="K89" s="13">
        <f t="shared" si="47"/>
        <v>4.891999999999934</v>
      </c>
      <c r="L89" s="28">
        <f t="shared" si="60"/>
        <v>388.5999999999994</v>
      </c>
      <c r="M89" s="11"/>
      <c r="N89" s="3"/>
      <c r="O89" s="11"/>
      <c r="P89" s="55"/>
      <c r="Q89" s="3"/>
      <c r="R89" s="3"/>
      <c r="S89" s="3"/>
      <c r="T89" s="3"/>
    </row>
    <row r="90" spans="1:20" ht="16.5" customHeight="1">
      <c r="A90" s="12">
        <f t="shared" si="40"/>
        <v>102.09000000000117</v>
      </c>
      <c r="B90" s="13">
        <f t="shared" si="41"/>
        <v>3.4019999999999655</v>
      </c>
      <c r="C90" s="28">
        <f t="shared" si="57"/>
        <v>153.50000000000006</v>
      </c>
      <c r="D90" s="12">
        <f t="shared" si="42"/>
        <v>102.59000000000142</v>
      </c>
      <c r="E90" s="13">
        <f t="shared" si="43"/>
        <v>3.901999999999955</v>
      </c>
      <c r="F90" s="28">
        <f t="shared" si="58"/>
        <v>228.50000000000006</v>
      </c>
      <c r="G90" s="12">
        <f t="shared" si="44"/>
        <v>103.09000000000168</v>
      </c>
      <c r="H90" s="13">
        <f t="shared" si="45"/>
        <v>4.401999999999944</v>
      </c>
      <c r="I90" s="28">
        <f t="shared" si="59"/>
        <v>305.29999999999995</v>
      </c>
      <c r="J90" s="12">
        <f t="shared" si="46"/>
        <v>103.59000000000194</v>
      </c>
      <c r="K90" s="13">
        <f t="shared" si="47"/>
        <v>4.9019999999999335</v>
      </c>
      <c r="L90" s="28">
        <f t="shared" si="60"/>
        <v>390.2999999999994</v>
      </c>
      <c r="M90" s="11"/>
      <c r="N90" s="3"/>
      <c r="O90" s="11"/>
      <c r="P90" s="55"/>
      <c r="Q90" s="3"/>
      <c r="R90" s="3"/>
      <c r="S90" s="3"/>
      <c r="T90" s="3"/>
    </row>
    <row r="91" spans="1:20" ht="16.5" customHeight="1">
      <c r="A91" s="14">
        <f t="shared" si="40"/>
        <v>102.10000000000117</v>
      </c>
      <c r="B91" s="15">
        <f t="shared" si="41"/>
        <v>3.4119999999999653</v>
      </c>
      <c r="C91" s="17">
        <f t="shared" si="57"/>
        <v>155.00000000000006</v>
      </c>
      <c r="D91" s="14">
        <f t="shared" si="42"/>
        <v>102.60000000000143</v>
      </c>
      <c r="E91" s="15">
        <f t="shared" si="43"/>
        <v>3.9119999999999546</v>
      </c>
      <c r="F91" s="17">
        <f t="shared" si="58"/>
        <v>230.00000000000006</v>
      </c>
      <c r="G91" s="14">
        <f t="shared" si="44"/>
        <v>103.10000000000169</v>
      </c>
      <c r="H91" s="15">
        <f t="shared" si="45"/>
        <v>4.411999999999944</v>
      </c>
      <c r="I91" s="17">
        <f t="shared" si="59"/>
        <v>306.99999999999994</v>
      </c>
      <c r="J91" s="14">
        <f t="shared" si="46"/>
        <v>103.60000000000194</v>
      </c>
      <c r="K91" s="15">
        <f t="shared" si="47"/>
        <v>4.911999999999933</v>
      </c>
      <c r="L91" s="17">
        <f t="shared" si="60"/>
        <v>391.9999999999994</v>
      </c>
      <c r="M91" s="11"/>
      <c r="N91" s="3"/>
      <c r="O91" s="11"/>
      <c r="P91" s="55"/>
      <c r="Q91" s="3"/>
      <c r="R91" s="3"/>
      <c r="S91" s="3"/>
      <c r="T91" s="3"/>
    </row>
    <row r="92" spans="1:20" ht="16.5" customHeight="1">
      <c r="A92" s="18">
        <f t="shared" si="40"/>
        <v>102.11000000000118</v>
      </c>
      <c r="B92" s="19">
        <f t="shared" si="41"/>
        <v>3.421999999999965</v>
      </c>
      <c r="C92" s="9">
        <f>+C91+$N$29/10</f>
        <v>156.50000000000006</v>
      </c>
      <c r="D92" s="18">
        <f t="shared" si="42"/>
        <v>102.61000000000143</v>
      </c>
      <c r="E92" s="19">
        <f t="shared" si="43"/>
        <v>3.9219999999999544</v>
      </c>
      <c r="F92" s="9">
        <f>+F91+$N$34/10</f>
        <v>231.50000000000006</v>
      </c>
      <c r="G92" s="18">
        <f t="shared" si="44"/>
        <v>103.11000000000169</v>
      </c>
      <c r="H92" s="19">
        <f t="shared" si="45"/>
        <v>4.421999999999944</v>
      </c>
      <c r="I92" s="9">
        <f>+I91+$N$39/10</f>
        <v>308.69999999999993</v>
      </c>
      <c r="J92" s="18">
        <f t="shared" si="46"/>
        <v>103.61000000000195</v>
      </c>
      <c r="K92" s="19">
        <f t="shared" si="47"/>
        <v>4.921999999999933</v>
      </c>
      <c r="L92" s="9">
        <f>+L91+$N$44/10</f>
        <v>393.69999999999936</v>
      </c>
      <c r="M92" s="11"/>
      <c r="N92" s="3"/>
      <c r="O92" s="11"/>
      <c r="P92" s="55"/>
      <c r="Q92" s="3"/>
      <c r="R92" s="3"/>
      <c r="S92" s="3"/>
      <c r="T92" s="3"/>
    </row>
    <row r="93" spans="1:20" ht="16.5" customHeight="1">
      <c r="A93" s="12">
        <f t="shared" si="40"/>
        <v>102.12000000000118</v>
      </c>
      <c r="B93" s="13">
        <f t="shared" si="41"/>
        <v>3.431999999999965</v>
      </c>
      <c r="C93" s="28">
        <f aca="true" t="shared" si="61" ref="C93:C101">+C92+$N$29/10</f>
        <v>158.00000000000006</v>
      </c>
      <c r="D93" s="12">
        <f t="shared" si="42"/>
        <v>102.62000000000144</v>
      </c>
      <c r="E93" s="13">
        <f t="shared" si="43"/>
        <v>3.931999999999954</v>
      </c>
      <c r="F93" s="28">
        <f aca="true" t="shared" si="62" ref="F93:F101">+F92+$N$34/10</f>
        <v>233.00000000000006</v>
      </c>
      <c r="G93" s="12">
        <f t="shared" si="44"/>
        <v>103.1200000000017</v>
      </c>
      <c r="H93" s="13">
        <f t="shared" si="45"/>
        <v>4.4319999999999435</v>
      </c>
      <c r="I93" s="28">
        <f aca="true" t="shared" si="63" ref="I93:I101">+I92+$N$39/10</f>
        <v>310.3999999999999</v>
      </c>
      <c r="J93" s="12">
        <f t="shared" si="46"/>
        <v>103.62000000000195</v>
      </c>
      <c r="K93" s="13">
        <f t="shared" si="47"/>
        <v>4.931999999999933</v>
      </c>
      <c r="L93" s="28">
        <f aca="true" t="shared" si="64" ref="L93:L101">+L92+$N$44/10</f>
        <v>395.39999999999935</v>
      </c>
      <c r="M93" s="11"/>
      <c r="N93" s="3"/>
      <c r="O93" s="11"/>
      <c r="P93" s="55"/>
      <c r="Q93" s="3"/>
      <c r="R93" s="3"/>
      <c r="S93" s="3"/>
      <c r="T93" s="3"/>
    </row>
    <row r="94" spans="1:20" ht="16.5" customHeight="1">
      <c r="A94" s="12">
        <f t="shared" si="40"/>
        <v>102.13000000000119</v>
      </c>
      <c r="B94" s="13">
        <f t="shared" si="41"/>
        <v>3.4419999999999646</v>
      </c>
      <c r="C94" s="28">
        <f t="shared" si="61"/>
        <v>159.50000000000006</v>
      </c>
      <c r="D94" s="12">
        <f t="shared" si="42"/>
        <v>102.63000000000144</v>
      </c>
      <c r="E94" s="13">
        <f t="shared" si="43"/>
        <v>3.941999999999954</v>
      </c>
      <c r="F94" s="28">
        <f t="shared" si="62"/>
        <v>234.50000000000006</v>
      </c>
      <c r="G94" s="12">
        <f t="shared" si="44"/>
        <v>103.1300000000017</v>
      </c>
      <c r="H94" s="13">
        <f t="shared" si="45"/>
        <v>4.441999999999943</v>
      </c>
      <c r="I94" s="28">
        <f t="shared" si="63"/>
        <v>312.0999999999999</v>
      </c>
      <c r="J94" s="12">
        <f t="shared" si="46"/>
        <v>103.63000000000196</v>
      </c>
      <c r="K94" s="13">
        <f t="shared" si="47"/>
        <v>4.941999999999933</v>
      </c>
      <c r="L94" s="28">
        <f t="shared" si="64"/>
        <v>397.09999999999934</v>
      </c>
      <c r="M94" s="11"/>
      <c r="N94" s="43"/>
      <c r="O94" s="11"/>
      <c r="P94" s="55"/>
      <c r="Q94" s="3"/>
      <c r="R94" s="3"/>
      <c r="S94" s="3"/>
      <c r="T94" s="3"/>
    </row>
    <row r="95" spans="1:20" ht="16.5" customHeight="1">
      <c r="A95" s="12">
        <f t="shared" si="40"/>
        <v>102.1400000000012</v>
      </c>
      <c r="B95" s="13">
        <f t="shared" si="41"/>
        <v>3.4519999999999644</v>
      </c>
      <c r="C95" s="28">
        <f t="shared" si="61"/>
        <v>161.00000000000006</v>
      </c>
      <c r="D95" s="12">
        <f t="shared" si="42"/>
        <v>102.64000000000145</v>
      </c>
      <c r="E95" s="13">
        <f t="shared" si="43"/>
        <v>3.9519999999999538</v>
      </c>
      <c r="F95" s="28">
        <f t="shared" si="62"/>
        <v>236.00000000000006</v>
      </c>
      <c r="G95" s="12">
        <f t="shared" si="44"/>
        <v>103.1400000000017</v>
      </c>
      <c r="H95" s="13">
        <f t="shared" si="45"/>
        <v>4.451999999999943</v>
      </c>
      <c r="I95" s="28">
        <f t="shared" si="63"/>
        <v>313.7999999999999</v>
      </c>
      <c r="J95" s="12">
        <f t="shared" si="46"/>
        <v>103.64000000000196</v>
      </c>
      <c r="K95" s="13">
        <f t="shared" si="47"/>
        <v>4.9519999999999325</v>
      </c>
      <c r="L95" s="28">
        <f t="shared" si="64"/>
        <v>398.79999999999933</v>
      </c>
      <c r="M95" s="11"/>
      <c r="N95" s="43"/>
      <c r="O95" s="11"/>
      <c r="P95" s="55"/>
      <c r="Q95" s="3"/>
      <c r="R95" s="3"/>
      <c r="S95" s="3"/>
      <c r="T95" s="3"/>
    </row>
    <row r="96" spans="1:20" ht="16.5" customHeight="1">
      <c r="A96" s="12">
        <f t="shared" si="40"/>
        <v>102.1500000000012</v>
      </c>
      <c r="B96" s="13">
        <f t="shared" si="41"/>
        <v>3.461999999999964</v>
      </c>
      <c r="C96" s="28">
        <f t="shared" si="61"/>
        <v>162.50000000000006</v>
      </c>
      <c r="D96" s="12">
        <f t="shared" si="42"/>
        <v>102.65000000000146</v>
      </c>
      <c r="E96" s="13">
        <f t="shared" si="43"/>
        <v>3.9619999999999536</v>
      </c>
      <c r="F96" s="28">
        <f t="shared" si="62"/>
        <v>237.50000000000006</v>
      </c>
      <c r="G96" s="12">
        <f t="shared" si="44"/>
        <v>103.15000000000171</v>
      </c>
      <c r="H96" s="13">
        <f t="shared" si="45"/>
        <v>4.461999999999943</v>
      </c>
      <c r="I96" s="28">
        <f t="shared" si="63"/>
        <v>315.4999999999999</v>
      </c>
      <c r="J96" s="12">
        <f t="shared" si="46"/>
        <v>103.65000000000197</v>
      </c>
      <c r="K96" s="13">
        <f t="shared" si="47"/>
        <v>4.961999999999932</v>
      </c>
      <c r="L96" s="28">
        <f t="shared" si="64"/>
        <v>400.4999999999993</v>
      </c>
      <c r="M96" s="11"/>
      <c r="N96" s="43"/>
      <c r="O96" s="11"/>
      <c r="P96" s="55"/>
      <c r="Q96" s="3"/>
      <c r="R96" s="3"/>
      <c r="S96" s="3"/>
      <c r="T96" s="3"/>
    </row>
    <row r="97" spans="1:20" ht="16.5" customHeight="1">
      <c r="A97" s="12">
        <f t="shared" si="40"/>
        <v>102.1600000000012</v>
      </c>
      <c r="B97" s="13">
        <f t="shared" si="41"/>
        <v>3.471999999999964</v>
      </c>
      <c r="C97" s="28">
        <f t="shared" si="61"/>
        <v>164.00000000000006</v>
      </c>
      <c r="D97" s="12">
        <f t="shared" si="42"/>
        <v>102.66000000000146</v>
      </c>
      <c r="E97" s="13">
        <f t="shared" si="43"/>
        <v>3.9719999999999533</v>
      </c>
      <c r="F97" s="28">
        <f t="shared" si="62"/>
        <v>239.00000000000006</v>
      </c>
      <c r="G97" s="12">
        <f t="shared" si="44"/>
        <v>103.16000000000172</v>
      </c>
      <c r="H97" s="13">
        <f t="shared" si="45"/>
        <v>4.471999999999943</v>
      </c>
      <c r="I97" s="28">
        <f t="shared" si="63"/>
        <v>317.1999999999999</v>
      </c>
      <c r="J97" s="12">
        <f t="shared" si="46"/>
        <v>103.66000000000197</v>
      </c>
      <c r="K97" s="13">
        <f t="shared" si="47"/>
        <v>4.971999999999932</v>
      </c>
      <c r="L97" s="28">
        <f t="shared" si="64"/>
        <v>402.1999999999993</v>
      </c>
      <c r="M97" s="11"/>
      <c r="N97" s="43"/>
      <c r="O97" s="11"/>
      <c r="P97" s="55"/>
      <c r="Q97" s="3"/>
      <c r="R97" s="3"/>
      <c r="S97" s="3"/>
      <c r="T97" s="3"/>
    </row>
    <row r="98" spans="1:20" ht="16.5" customHeight="1">
      <c r="A98" s="12">
        <f t="shared" si="40"/>
        <v>102.17000000000121</v>
      </c>
      <c r="B98" s="13">
        <f t="shared" si="41"/>
        <v>3.481999999999964</v>
      </c>
      <c r="C98" s="28">
        <f t="shared" si="61"/>
        <v>165.50000000000006</v>
      </c>
      <c r="D98" s="12">
        <f t="shared" si="42"/>
        <v>102.67000000000147</v>
      </c>
      <c r="E98" s="13">
        <f t="shared" si="43"/>
        <v>3.981999999999953</v>
      </c>
      <c r="F98" s="28">
        <f t="shared" si="62"/>
        <v>240.50000000000006</v>
      </c>
      <c r="G98" s="12">
        <f t="shared" si="44"/>
        <v>103.17000000000172</v>
      </c>
      <c r="H98" s="13">
        <f t="shared" si="45"/>
        <v>4.4819999999999425</v>
      </c>
      <c r="I98" s="28">
        <f t="shared" si="63"/>
        <v>318.89999999999986</v>
      </c>
      <c r="J98" s="12">
        <f t="shared" si="46"/>
        <v>103.67000000000198</v>
      </c>
      <c r="K98" s="13">
        <f t="shared" si="47"/>
        <v>4.981999999999932</v>
      </c>
      <c r="L98" s="28">
        <f t="shared" si="64"/>
        <v>403.8999999999993</v>
      </c>
      <c r="M98" s="11"/>
      <c r="N98" s="43"/>
      <c r="O98" s="11"/>
      <c r="P98" s="55"/>
      <c r="Q98" s="3"/>
      <c r="R98" s="3"/>
      <c r="S98" s="3"/>
      <c r="T98" s="3"/>
    </row>
    <row r="99" spans="1:20" ht="16.5" customHeight="1">
      <c r="A99" s="12">
        <f t="shared" si="40"/>
        <v>102.18000000000121</v>
      </c>
      <c r="B99" s="13">
        <f t="shared" si="41"/>
        <v>3.4919999999999636</v>
      </c>
      <c r="C99" s="28">
        <f t="shared" si="61"/>
        <v>167.00000000000006</v>
      </c>
      <c r="D99" s="12">
        <f t="shared" si="42"/>
        <v>102.68000000000147</v>
      </c>
      <c r="E99" s="13">
        <f t="shared" si="43"/>
        <v>3.991999999999953</v>
      </c>
      <c r="F99" s="28">
        <f t="shared" si="62"/>
        <v>242.00000000000006</v>
      </c>
      <c r="G99" s="12">
        <f t="shared" si="44"/>
        <v>103.18000000000173</v>
      </c>
      <c r="H99" s="13">
        <f t="shared" si="45"/>
        <v>4.491999999999942</v>
      </c>
      <c r="I99" s="28">
        <f t="shared" si="63"/>
        <v>320.59999999999985</v>
      </c>
      <c r="J99" s="12">
        <f t="shared" si="46"/>
        <v>103.68000000000198</v>
      </c>
      <c r="K99" s="13">
        <f t="shared" si="47"/>
        <v>4.991999999999932</v>
      </c>
      <c r="L99" s="28">
        <f t="shared" si="64"/>
        <v>405.5999999999993</v>
      </c>
      <c r="M99" s="11"/>
      <c r="N99" s="43"/>
      <c r="O99" s="11"/>
      <c r="P99" s="55"/>
      <c r="Q99" s="3"/>
      <c r="R99" s="3"/>
      <c r="S99" s="3"/>
      <c r="T99" s="3"/>
    </row>
    <row r="100" spans="1:20" ht="16.5" customHeight="1">
      <c r="A100" s="12">
        <f t="shared" si="40"/>
        <v>102.19000000000122</v>
      </c>
      <c r="B100" s="13">
        <f t="shared" si="41"/>
        <v>3.5019999999999634</v>
      </c>
      <c r="C100" s="28">
        <f t="shared" si="61"/>
        <v>168.50000000000006</v>
      </c>
      <c r="D100" s="12">
        <f t="shared" si="42"/>
        <v>102.69000000000148</v>
      </c>
      <c r="E100" s="13">
        <f t="shared" si="43"/>
        <v>4.001999999999953</v>
      </c>
      <c r="F100" s="28">
        <f t="shared" si="62"/>
        <v>243.50000000000006</v>
      </c>
      <c r="G100" s="12">
        <f t="shared" si="44"/>
        <v>103.19000000000173</v>
      </c>
      <c r="H100" s="13">
        <f t="shared" si="45"/>
        <v>4.501999999999942</v>
      </c>
      <c r="I100" s="28">
        <f t="shared" si="63"/>
        <v>322.29999999999984</v>
      </c>
      <c r="J100" s="12">
        <f t="shared" si="46"/>
        <v>103.69000000000199</v>
      </c>
      <c r="K100" s="13">
        <f t="shared" si="47"/>
        <v>5.001999999999931</v>
      </c>
      <c r="L100" s="28">
        <f t="shared" si="64"/>
        <v>407.2999999999993</v>
      </c>
      <c r="M100" s="11"/>
      <c r="N100" s="43"/>
      <c r="O100" s="11"/>
      <c r="P100" s="55"/>
      <c r="Q100" s="3"/>
      <c r="R100" s="3"/>
      <c r="S100" s="3"/>
      <c r="T100" s="3"/>
    </row>
    <row r="101" spans="1:20" ht="16.5" customHeight="1">
      <c r="A101" s="14">
        <f t="shared" si="40"/>
        <v>102.20000000000122</v>
      </c>
      <c r="B101" s="15">
        <f t="shared" si="41"/>
        <v>3.511999999999963</v>
      </c>
      <c r="C101" s="17">
        <f t="shared" si="61"/>
        <v>170.00000000000006</v>
      </c>
      <c r="D101" s="14">
        <f t="shared" si="42"/>
        <v>102.70000000000148</v>
      </c>
      <c r="E101" s="15">
        <f t="shared" si="43"/>
        <v>4.0119999999999525</v>
      </c>
      <c r="F101" s="17">
        <f t="shared" si="62"/>
        <v>245.00000000000006</v>
      </c>
      <c r="G101" s="14">
        <f t="shared" si="44"/>
        <v>103.20000000000174</v>
      </c>
      <c r="H101" s="15">
        <f t="shared" si="45"/>
        <v>4.511999999999942</v>
      </c>
      <c r="I101" s="17">
        <f t="shared" si="63"/>
        <v>323.99999999999983</v>
      </c>
      <c r="J101" s="14">
        <f t="shared" si="46"/>
        <v>103.70000000000199</v>
      </c>
      <c r="K101" s="15">
        <f t="shared" si="47"/>
        <v>5.011999999999931</v>
      </c>
      <c r="L101" s="17">
        <f t="shared" si="64"/>
        <v>408.99999999999926</v>
      </c>
      <c r="M101" s="11"/>
      <c r="N101" s="43"/>
      <c r="O101" s="11"/>
      <c r="P101" s="55"/>
      <c r="Q101" s="3"/>
      <c r="R101" s="3"/>
      <c r="S101" s="3"/>
      <c r="T101" s="3"/>
    </row>
    <row r="102" spans="1:20" ht="16.5" customHeight="1">
      <c r="A102" s="18">
        <f t="shared" si="40"/>
        <v>102.21000000000123</v>
      </c>
      <c r="B102" s="19">
        <f t="shared" si="41"/>
        <v>3.521999999999963</v>
      </c>
      <c r="C102" s="9">
        <f>+C101+$N$30/10</f>
        <v>171.50000000000006</v>
      </c>
      <c r="D102" s="18">
        <f t="shared" si="42"/>
        <v>102.71000000000149</v>
      </c>
      <c r="E102" s="19">
        <f t="shared" si="43"/>
        <v>4.021999999999952</v>
      </c>
      <c r="F102" s="9">
        <f>+F101+$N$35/10</f>
        <v>246.50000000000006</v>
      </c>
      <c r="G102" s="18">
        <f t="shared" si="44"/>
        <v>103.21000000000174</v>
      </c>
      <c r="H102" s="19">
        <f t="shared" si="45"/>
        <v>4.521999999999942</v>
      </c>
      <c r="I102" s="9">
        <f>+I101+$N$40/10</f>
        <v>325.6999999999998</v>
      </c>
      <c r="J102" s="18">
        <f t="shared" si="46"/>
        <v>103.710000000002</v>
      </c>
      <c r="K102" s="19">
        <f t="shared" si="47"/>
        <v>5.021999999999931</v>
      </c>
      <c r="L102" s="9">
        <f>+L101+$N$45/10</f>
        <v>410.69999999999925</v>
      </c>
      <c r="M102" s="11"/>
      <c r="N102" s="43"/>
      <c r="O102" s="11"/>
      <c r="P102" s="55"/>
      <c r="Q102" s="3"/>
      <c r="R102" s="3"/>
      <c r="S102" s="3"/>
      <c r="T102" s="3"/>
    </row>
    <row r="103" spans="1:20" ht="16.5" customHeight="1">
      <c r="A103" s="12">
        <f t="shared" si="40"/>
        <v>102.22000000000124</v>
      </c>
      <c r="B103" s="13">
        <f t="shared" si="41"/>
        <v>3.5319999999999627</v>
      </c>
      <c r="C103" s="28">
        <f aca="true" t="shared" si="65" ref="C103:C110">+C102+$N$30/10</f>
        <v>173.00000000000006</v>
      </c>
      <c r="D103" s="12">
        <f t="shared" si="42"/>
        <v>102.72000000000149</v>
      </c>
      <c r="E103" s="13">
        <f t="shared" si="43"/>
        <v>4.031999999999952</v>
      </c>
      <c r="F103" s="28">
        <f aca="true" t="shared" si="66" ref="F103:F110">+F102+$N$35/10</f>
        <v>248.00000000000006</v>
      </c>
      <c r="G103" s="12">
        <f t="shared" si="44"/>
        <v>103.22000000000175</v>
      </c>
      <c r="H103" s="13">
        <f t="shared" si="45"/>
        <v>4.531999999999941</v>
      </c>
      <c r="I103" s="28">
        <f aca="true" t="shared" si="67" ref="I103:I110">+I102+$N$40/10</f>
        <v>327.3999999999998</v>
      </c>
      <c r="J103" s="12">
        <f t="shared" si="46"/>
        <v>103.720000000002</v>
      </c>
      <c r="K103" s="13">
        <f t="shared" si="47"/>
        <v>5.031999999999931</v>
      </c>
      <c r="L103" s="28">
        <f aca="true" t="shared" si="68" ref="L103:L110">+L102+$N$45/10</f>
        <v>412.39999999999924</v>
      </c>
      <c r="M103" s="11"/>
      <c r="N103" s="43"/>
      <c r="O103" s="11"/>
      <c r="P103" s="55"/>
      <c r="Q103" s="3"/>
      <c r="R103" s="3"/>
      <c r="S103" s="3"/>
      <c r="T103" s="3"/>
    </row>
    <row r="104" spans="1:16" ht="16.5" customHeight="1">
      <c r="A104" s="12">
        <f t="shared" si="40"/>
        <v>102.23000000000124</v>
      </c>
      <c r="B104" s="13">
        <f t="shared" si="41"/>
        <v>3.5419999999999625</v>
      </c>
      <c r="C104" s="28">
        <f t="shared" si="65"/>
        <v>174.50000000000006</v>
      </c>
      <c r="D104" s="12">
        <f t="shared" si="42"/>
        <v>102.7300000000015</v>
      </c>
      <c r="E104" s="13">
        <f t="shared" si="43"/>
        <v>4.041999999999952</v>
      </c>
      <c r="F104" s="28">
        <f t="shared" si="66"/>
        <v>249.50000000000006</v>
      </c>
      <c r="G104" s="12">
        <f t="shared" si="44"/>
        <v>103.23000000000175</v>
      </c>
      <c r="H104" s="13">
        <f t="shared" si="45"/>
        <v>4.541999999999941</v>
      </c>
      <c r="I104" s="28">
        <f t="shared" si="67"/>
        <v>329.0999999999998</v>
      </c>
      <c r="J104" s="12">
        <f t="shared" si="46"/>
        <v>103.73000000000201</v>
      </c>
      <c r="K104" s="13">
        <f t="shared" si="47"/>
        <v>5.0419999999999305</v>
      </c>
      <c r="L104" s="28">
        <f t="shared" si="68"/>
        <v>414.0999999999992</v>
      </c>
      <c r="M104" s="11"/>
      <c r="N104" s="3"/>
      <c r="O104" s="11"/>
      <c r="P104" s="55"/>
    </row>
    <row r="105" spans="1:16" ht="16.5" customHeight="1">
      <c r="A105" s="12">
        <f t="shared" si="40"/>
        <v>102.24000000000125</v>
      </c>
      <c r="B105" s="13">
        <f t="shared" si="41"/>
        <v>3.5519999999999623</v>
      </c>
      <c r="C105" s="28">
        <f t="shared" si="65"/>
        <v>176.00000000000006</v>
      </c>
      <c r="D105" s="12">
        <f t="shared" si="42"/>
        <v>102.7400000000015</v>
      </c>
      <c r="E105" s="13">
        <f t="shared" si="43"/>
        <v>4.051999999999952</v>
      </c>
      <c r="F105" s="28">
        <f t="shared" si="66"/>
        <v>251.00000000000006</v>
      </c>
      <c r="G105" s="12">
        <f t="shared" si="44"/>
        <v>103.24000000000176</v>
      </c>
      <c r="H105" s="13">
        <f t="shared" si="45"/>
        <v>4.551999999999941</v>
      </c>
      <c r="I105" s="28">
        <f t="shared" si="67"/>
        <v>330.7999999999998</v>
      </c>
      <c r="J105" s="12">
        <f t="shared" si="46"/>
        <v>103.74000000000201</v>
      </c>
      <c r="K105" s="13">
        <f t="shared" si="47"/>
        <v>5.05199999999993</v>
      </c>
      <c r="L105" s="28">
        <f t="shared" si="68"/>
        <v>415.7999999999992</v>
      </c>
      <c r="M105" s="11"/>
      <c r="N105" s="3"/>
      <c r="O105" s="11"/>
      <c r="P105" s="55"/>
    </row>
    <row r="106" spans="1:16" ht="16.5" customHeight="1">
      <c r="A106" s="12">
        <f t="shared" si="40"/>
        <v>102.25000000000125</v>
      </c>
      <c r="B106" s="13">
        <f t="shared" si="41"/>
        <v>3.561999999999962</v>
      </c>
      <c r="C106" s="28">
        <f t="shared" si="65"/>
        <v>177.50000000000006</v>
      </c>
      <c r="D106" s="12">
        <f t="shared" si="42"/>
        <v>102.7500000000015</v>
      </c>
      <c r="E106" s="13">
        <f t="shared" si="43"/>
        <v>4.061999999999951</v>
      </c>
      <c r="F106" s="28">
        <f t="shared" si="66"/>
        <v>252.50000000000006</v>
      </c>
      <c r="G106" s="12">
        <f t="shared" si="44"/>
        <v>103.25000000000176</v>
      </c>
      <c r="H106" s="13">
        <f t="shared" si="45"/>
        <v>4.561999999999941</v>
      </c>
      <c r="I106" s="28">
        <f t="shared" si="67"/>
        <v>332.4999999999998</v>
      </c>
      <c r="J106" s="12">
        <f t="shared" si="46"/>
        <v>103.75000000000202</v>
      </c>
      <c r="K106" s="13">
        <f t="shared" si="47"/>
        <v>5.06199999999993</v>
      </c>
      <c r="L106" s="28">
        <f t="shared" si="68"/>
        <v>417.4999999999992</v>
      </c>
      <c r="M106" s="11"/>
      <c r="N106" s="3"/>
      <c r="O106" s="11"/>
      <c r="P106" s="55"/>
    </row>
    <row r="107" spans="1:16" ht="16.5" customHeight="1">
      <c r="A107" s="12">
        <f t="shared" si="40"/>
        <v>102.26000000000126</v>
      </c>
      <c r="B107" s="13">
        <f t="shared" si="41"/>
        <v>3.571999999999962</v>
      </c>
      <c r="C107" s="28">
        <f t="shared" si="65"/>
        <v>179.00000000000006</v>
      </c>
      <c r="D107" s="12">
        <f t="shared" si="42"/>
        <v>102.76000000000151</v>
      </c>
      <c r="E107" s="13">
        <f t="shared" si="43"/>
        <v>4.071999999999951</v>
      </c>
      <c r="F107" s="28">
        <f t="shared" si="66"/>
        <v>254.00000000000006</v>
      </c>
      <c r="G107" s="12">
        <f t="shared" si="44"/>
        <v>103.26000000000177</v>
      </c>
      <c r="H107" s="13">
        <f t="shared" si="45"/>
        <v>4.571999999999941</v>
      </c>
      <c r="I107" s="28">
        <f t="shared" si="67"/>
        <v>334.19999999999976</v>
      </c>
      <c r="J107" s="12">
        <f t="shared" si="46"/>
        <v>103.76000000000202</v>
      </c>
      <c r="K107" s="13">
        <f t="shared" si="47"/>
        <v>5.07199999999993</v>
      </c>
      <c r="L107" s="28">
        <f t="shared" si="68"/>
        <v>419.1999999999992</v>
      </c>
      <c r="M107" s="11"/>
      <c r="N107" s="3"/>
      <c r="O107" s="11"/>
      <c r="P107" s="55"/>
    </row>
    <row r="108" spans="1:16" ht="16.5" customHeight="1">
      <c r="A108" s="12">
        <f t="shared" si="40"/>
        <v>102.27000000000126</v>
      </c>
      <c r="B108" s="13">
        <f t="shared" si="41"/>
        <v>3.5819999999999617</v>
      </c>
      <c r="C108" s="28">
        <f t="shared" si="65"/>
        <v>180.50000000000006</v>
      </c>
      <c r="D108" s="12">
        <f t="shared" si="42"/>
        <v>102.77000000000152</v>
      </c>
      <c r="E108" s="13">
        <f t="shared" si="43"/>
        <v>4.081999999999951</v>
      </c>
      <c r="F108" s="28">
        <f t="shared" si="66"/>
        <v>255.50000000000006</v>
      </c>
      <c r="G108" s="12">
        <f t="shared" si="44"/>
        <v>103.27000000000177</v>
      </c>
      <c r="H108" s="13">
        <f t="shared" si="45"/>
        <v>4.58199999999994</v>
      </c>
      <c r="I108" s="28">
        <f t="shared" si="67"/>
        <v>335.89999999999975</v>
      </c>
      <c r="J108" s="12">
        <f t="shared" si="46"/>
        <v>103.77000000000203</v>
      </c>
      <c r="K108" s="13">
        <f t="shared" si="47"/>
        <v>5.08199999999993</v>
      </c>
      <c r="L108" s="28">
        <f t="shared" si="68"/>
        <v>420.8999999999992</v>
      </c>
      <c r="M108" s="11"/>
      <c r="N108" s="3"/>
      <c r="O108" s="11"/>
      <c r="P108" s="55"/>
    </row>
    <row r="109" spans="1:20" ht="16.5" customHeight="1">
      <c r="A109" s="12">
        <f t="shared" si="40"/>
        <v>102.28000000000127</v>
      </c>
      <c r="B109" s="13">
        <f t="shared" si="41"/>
        <v>3.5919999999999614</v>
      </c>
      <c r="C109" s="28">
        <f t="shared" si="65"/>
        <v>182.00000000000006</v>
      </c>
      <c r="D109" s="12">
        <f t="shared" si="42"/>
        <v>102.78000000000152</v>
      </c>
      <c r="E109" s="13">
        <f t="shared" si="43"/>
        <v>4.091999999999951</v>
      </c>
      <c r="F109" s="28">
        <f t="shared" si="66"/>
        <v>257.00000000000006</v>
      </c>
      <c r="G109" s="12">
        <f t="shared" si="44"/>
        <v>103.28000000000178</v>
      </c>
      <c r="H109" s="13">
        <f t="shared" si="45"/>
        <v>4.59199999999994</v>
      </c>
      <c r="I109" s="28">
        <f t="shared" si="67"/>
        <v>337.59999999999974</v>
      </c>
      <c r="J109" s="12">
        <f t="shared" si="46"/>
        <v>103.78000000000203</v>
      </c>
      <c r="K109" s="13">
        <f t="shared" si="47"/>
        <v>5.0919999999999295</v>
      </c>
      <c r="L109" s="28">
        <f t="shared" si="68"/>
        <v>422.59999999999917</v>
      </c>
      <c r="M109" s="11"/>
      <c r="N109" s="3"/>
      <c r="O109" s="11"/>
      <c r="P109" s="55"/>
      <c r="Q109" s="3"/>
      <c r="R109" s="3"/>
      <c r="S109" s="3"/>
      <c r="T109" s="3"/>
    </row>
    <row r="110" spans="1:20" ht="16.5" customHeight="1">
      <c r="A110" s="21">
        <f t="shared" si="40"/>
        <v>102.29000000000127</v>
      </c>
      <c r="B110" s="22">
        <f t="shared" si="41"/>
        <v>3.6019999999999612</v>
      </c>
      <c r="C110" s="17">
        <f t="shared" si="65"/>
        <v>183.50000000000006</v>
      </c>
      <c r="D110" s="21">
        <f t="shared" si="42"/>
        <v>102.79000000000153</v>
      </c>
      <c r="E110" s="22">
        <f t="shared" si="43"/>
        <v>4.101999999999951</v>
      </c>
      <c r="F110" s="17">
        <f t="shared" si="66"/>
        <v>258.50000000000006</v>
      </c>
      <c r="G110" s="21">
        <f t="shared" si="44"/>
        <v>103.29000000000178</v>
      </c>
      <c r="H110" s="22">
        <f t="shared" si="45"/>
        <v>4.60199999999994</v>
      </c>
      <c r="I110" s="17">
        <f t="shared" si="67"/>
        <v>339.2999999999997</v>
      </c>
      <c r="J110" s="21">
        <f t="shared" si="46"/>
        <v>103.79000000000204</v>
      </c>
      <c r="K110" s="22">
        <f t="shared" si="47"/>
        <v>5.101999999999929</v>
      </c>
      <c r="L110" s="17">
        <f t="shared" si="68"/>
        <v>424.29999999999916</v>
      </c>
      <c r="M110" s="11"/>
      <c r="N110" s="23"/>
      <c r="O110" s="11"/>
      <c r="P110" s="55"/>
      <c r="Q110" s="3"/>
      <c r="R110" s="3"/>
      <c r="S110" s="3"/>
      <c r="T110" s="3"/>
    </row>
    <row r="111" spans="1:20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1"/>
      <c r="N111" s="3"/>
      <c r="O111" s="11"/>
      <c r="P111" s="55"/>
      <c r="Q111" s="3"/>
      <c r="R111" s="3"/>
      <c r="S111" s="3"/>
      <c r="T111" s="3"/>
    </row>
    <row r="112" spans="1:20" ht="22.5" customHeight="1">
      <c r="A112" s="1" t="s">
        <v>9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1"/>
      <c r="N112" s="3"/>
      <c r="O112" s="11"/>
      <c r="P112" s="55"/>
      <c r="Q112" s="3"/>
      <c r="R112" s="3"/>
      <c r="S112" s="3"/>
      <c r="T112" s="3"/>
    </row>
    <row r="113" spans="1:20" ht="22.5" customHeight="1">
      <c r="A113" s="32" t="s">
        <v>10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1"/>
      <c r="N113" s="3"/>
      <c r="O113" s="11"/>
      <c r="P113" s="55"/>
      <c r="Q113" s="3"/>
      <c r="R113" s="3"/>
      <c r="S113" s="3"/>
      <c r="T113" s="3"/>
    </row>
    <row r="114" spans="1:20" ht="22.5" customHeight="1">
      <c r="A114" s="5" t="s">
        <v>2</v>
      </c>
      <c r="B114" s="5" t="s">
        <v>2</v>
      </c>
      <c r="C114" s="5" t="s">
        <v>3</v>
      </c>
      <c r="D114" s="5" t="s">
        <v>2</v>
      </c>
      <c r="E114" s="5" t="s">
        <v>2</v>
      </c>
      <c r="F114" s="5" t="s">
        <v>3</v>
      </c>
      <c r="G114" s="5" t="s">
        <v>2</v>
      </c>
      <c r="H114" s="5" t="s">
        <v>2</v>
      </c>
      <c r="I114" s="5" t="s">
        <v>3</v>
      </c>
      <c r="J114" s="5" t="s">
        <v>2</v>
      </c>
      <c r="K114" s="5" t="s">
        <v>2</v>
      </c>
      <c r="L114" s="5" t="s">
        <v>3</v>
      </c>
      <c r="M114" s="11"/>
      <c r="N114" s="3"/>
      <c r="O114" s="11"/>
      <c r="P114" s="55"/>
      <c r="Q114" s="3"/>
      <c r="R114" s="3"/>
      <c r="S114" s="3"/>
      <c r="T114" s="3"/>
    </row>
    <row r="115" spans="1:20" ht="22.5" customHeight="1">
      <c r="A115" s="6" t="s">
        <v>4</v>
      </c>
      <c r="B115" s="6" t="s">
        <v>5</v>
      </c>
      <c r="C115" s="6" t="s">
        <v>6</v>
      </c>
      <c r="D115" s="6" t="s">
        <v>4</v>
      </c>
      <c r="E115" s="6" t="s">
        <v>5</v>
      </c>
      <c r="F115" s="6" t="s">
        <v>6</v>
      </c>
      <c r="G115" s="6" t="s">
        <v>4</v>
      </c>
      <c r="H115" s="6" t="s">
        <v>5</v>
      </c>
      <c r="I115" s="6" t="s">
        <v>6</v>
      </c>
      <c r="J115" s="6" t="s">
        <v>4</v>
      </c>
      <c r="K115" s="6" t="s">
        <v>5</v>
      </c>
      <c r="L115" s="6" t="s">
        <v>6</v>
      </c>
      <c r="M115" s="11"/>
      <c r="N115" s="3"/>
      <c r="O115" s="11"/>
      <c r="P115" s="55"/>
      <c r="Q115" s="3"/>
      <c r="R115" s="3"/>
      <c r="S115" s="3"/>
      <c r="T115" s="3"/>
    </row>
    <row r="116" spans="1:20" ht="16.5" customHeight="1">
      <c r="A116" s="7">
        <f>J110+0.01</f>
        <v>103.80000000000204</v>
      </c>
      <c r="B116" s="8">
        <f>K110+0.01</f>
        <v>5.111999999999929</v>
      </c>
      <c r="C116" s="29">
        <f>+L110+$N$45/10</f>
        <v>425.99999999999915</v>
      </c>
      <c r="D116" s="7">
        <f>+A165+0.01</f>
        <v>104.3000000000023</v>
      </c>
      <c r="E116" s="8">
        <f>+B165+0.01</f>
        <v>5.611999999999918</v>
      </c>
      <c r="F116" s="29">
        <f>+C165+$N$50/10</f>
        <v>512.4999999999989</v>
      </c>
      <c r="G116" s="7">
        <f>+D165+0.01</f>
        <v>104.80000000000256</v>
      </c>
      <c r="H116" s="8">
        <f>+E165+0.01</f>
        <v>6.111999999999908</v>
      </c>
      <c r="I116" s="9">
        <f>+F165+$N$55/10</f>
        <v>599.9999999999989</v>
      </c>
      <c r="J116" s="7">
        <f>+G165+0.01</f>
        <v>105.30000000000281</v>
      </c>
      <c r="K116" s="8">
        <f>+H165+0.01</f>
        <v>6.611999999999897</v>
      </c>
      <c r="L116" s="29">
        <f>+I165+$N$60/10</f>
        <v>690.4999999999995</v>
      </c>
      <c r="M116" s="11"/>
      <c r="N116" s="3"/>
      <c r="O116" s="11"/>
      <c r="P116" s="55"/>
      <c r="Q116" s="3"/>
      <c r="R116" s="3"/>
      <c r="S116" s="3"/>
      <c r="T116" s="3"/>
    </row>
    <row r="117" spans="1:20" ht="16.5" customHeight="1">
      <c r="A117" s="35">
        <f aca="true" t="shared" si="69" ref="A117:A165">+A116+0.01</f>
        <v>103.81000000000205</v>
      </c>
      <c r="B117" s="36">
        <f aca="true" t="shared" si="70" ref="B117:B165">+B116+0.01</f>
        <v>5.121999999999929</v>
      </c>
      <c r="C117" s="28">
        <f>+C116+$N$46/10</f>
        <v>427.69999999999914</v>
      </c>
      <c r="D117" s="35">
        <f aca="true" t="shared" si="71" ref="D117:D165">+D116+0.01</f>
        <v>104.3100000000023</v>
      </c>
      <c r="E117" s="36">
        <f aca="true" t="shared" si="72" ref="E117:E165">+E116+0.01</f>
        <v>5.621999999999918</v>
      </c>
      <c r="F117" s="28">
        <f>+F116+$N$51/10</f>
        <v>514.2499999999989</v>
      </c>
      <c r="G117" s="35">
        <f aca="true" t="shared" si="73" ref="G117:G165">+G116+0.01</f>
        <v>104.81000000000256</v>
      </c>
      <c r="H117" s="36">
        <f aca="true" t="shared" si="74" ref="H117:H165">+H116+0.01</f>
        <v>6.1219999999999075</v>
      </c>
      <c r="I117" s="28">
        <f>+I116+$N$56/10</f>
        <v>601.7499999999989</v>
      </c>
      <c r="J117" s="35">
        <f aca="true" t="shared" si="75" ref="J117:J165">+J116+0.01</f>
        <v>105.31000000000282</v>
      </c>
      <c r="K117" s="36">
        <f aca="true" t="shared" si="76" ref="K117:K165">+K116+0.01</f>
        <v>6.621999999999897</v>
      </c>
      <c r="L117" s="28">
        <f>+L116+$N$61/10</f>
        <v>692.3499999999996</v>
      </c>
      <c r="M117" s="11"/>
      <c r="N117" s="3"/>
      <c r="O117" s="11"/>
      <c r="P117" s="55"/>
      <c r="Q117" s="3"/>
      <c r="R117" s="3"/>
      <c r="S117" s="3"/>
      <c r="T117" s="3"/>
    </row>
    <row r="118" spans="1:20" ht="16.5" customHeight="1">
      <c r="A118" s="35">
        <f t="shared" si="69"/>
        <v>103.82000000000205</v>
      </c>
      <c r="B118" s="36">
        <f t="shared" si="70"/>
        <v>5.131999999999929</v>
      </c>
      <c r="C118" s="28">
        <f aca="true" t="shared" si="77" ref="C118:C126">+C117+$N$46/10</f>
        <v>429.3999999999991</v>
      </c>
      <c r="D118" s="35">
        <f t="shared" si="71"/>
        <v>104.32000000000231</v>
      </c>
      <c r="E118" s="36">
        <f t="shared" si="72"/>
        <v>5.631999999999918</v>
      </c>
      <c r="F118" s="28">
        <f aca="true" t="shared" si="78" ref="F118:F126">+F117+$N$51/10</f>
        <v>515.9999999999989</v>
      </c>
      <c r="G118" s="35">
        <f t="shared" si="73"/>
        <v>104.82000000000257</v>
      </c>
      <c r="H118" s="36">
        <f t="shared" si="74"/>
        <v>6.131999999999907</v>
      </c>
      <c r="I118" s="28">
        <f aca="true" t="shared" si="79" ref="I118:I126">+I117+$N$56/10</f>
        <v>603.4999999999989</v>
      </c>
      <c r="J118" s="35">
        <f t="shared" si="75"/>
        <v>105.32000000000282</v>
      </c>
      <c r="K118" s="36">
        <f t="shared" si="76"/>
        <v>6.631999999999897</v>
      </c>
      <c r="L118" s="28">
        <f aca="true" t="shared" si="80" ref="L118:L126">+L117+$N$61/10</f>
        <v>694.1999999999996</v>
      </c>
      <c r="M118" s="11"/>
      <c r="N118" s="3"/>
      <c r="O118" s="11"/>
      <c r="P118" s="55"/>
      <c r="Q118" s="3"/>
      <c r="R118" s="3"/>
      <c r="S118" s="3"/>
      <c r="T118" s="3"/>
    </row>
    <row r="119" spans="1:20" ht="16.5" customHeight="1">
      <c r="A119" s="35">
        <f t="shared" si="69"/>
        <v>103.83000000000206</v>
      </c>
      <c r="B119" s="36">
        <f t="shared" si="70"/>
        <v>5.141999999999928</v>
      </c>
      <c r="C119" s="28">
        <f t="shared" si="77"/>
        <v>431.0999999999991</v>
      </c>
      <c r="D119" s="35">
        <f t="shared" si="71"/>
        <v>104.33000000000231</v>
      </c>
      <c r="E119" s="36">
        <f t="shared" si="72"/>
        <v>5.641999999999918</v>
      </c>
      <c r="F119" s="28">
        <f t="shared" si="78"/>
        <v>517.7499999999989</v>
      </c>
      <c r="G119" s="35">
        <f t="shared" si="73"/>
        <v>104.83000000000257</v>
      </c>
      <c r="H119" s="36">
        <f t="shared" si="74"/>
        <v>6.141999999999907</v>
      </c>
      <c r="I119" s="28">
        <f t="shared" si="79"/>
        <v>605.2499999999989</v>
      </c>
      <c r="J119" s="35">
        <f t="shared" si="75"/>
        <v>105.33000000000283</v>
      </c>
      <c r="K119" s="36">
        <f t="shared" si="76"/>
        <v>6.641999999999896</v>
      </c>
      <c r="L119" s="28">
        <f t="shared" si="80"/>
        <v>696.0499999999996</v>
      </c>
      <c r="M119" s="11"/>
      <c r="N119" s="3"/>
      <c r="O119" s="3"/>
      <c r="P119" s="54"/>
      <c r="Q119" s="3"/>
      <c r="R119" s="3"/>
      <c r="S119" s="3"/>
      <c r="T119" s="3"/>
    </row>
    <row r="120" spans="1:20" ht="16.5" customHeight="1">
      <c r="A120" s="35">
        <f t="shared" si="69"/>
        <v>103.84000000000206</v>
      </c>
      <c r="B120" s="36">
        <f t="shared" si="70"/>
        <v>5.151999999999928</v>
      </c>
      <c r="C120" s="28">
        <f t="shared" si="77"/>
        <v>432.7999999999991</v>
      </c>
      <c r="D120" s="35">
        <f t="shared" si="71"/>
        <v>104.34000000000232</v>
      </c>
      <c r="E120" s="36">
        <f t="shared" si="72"/>
        <v>5.6519999999999175</v>
      </c>
      <c r="F120" s="28">
        <f t="shared" si="78"/>
        <v>519.4999999999989</v>
      </c>
      <c r="G120" s="35">
        <f t="shared" si="73"/>
        <v>104.84000000000258</v>
      </c>
      <c r="H120" s="36">
        <f t="shared" si="74"/>
        <v>6.151999999999907</v>
      </c>
      <c r="I120" s="28">
        <f t="shared" si="79"/>
        <v>606.9999999999989</v>
      </c>
      <c r="J120" s="35">
        <f t="shared" si="75"/>
        <v>105.34000000000283</v>
      </c>
      <c r="K120" s="36">
        <f t="shared" si="76"/>
        <v>6.651999999999896</v>
      </c>
      <c r="L120" s="28">
        <f t="shared" si="80"/>
        <v>697.8999999999996</v>
      </c>
      <c r="M120" s="11"/>
      <c r="N120" s="3"/>
      <c r="O120" s="3"/>
      <c r="P120" s="54"/>
      <c r="Q120" s="3"/>
      <c r="R120" s="3"/>
      <c r="S120" s="3"/>
      <c r="T120" s="3"/>
    </row>
    <row r="121" spans="1:20" ht="16.5" customHeight="1">
      <c r="A121" s="35">
        <f t="shared" si="69"/>
        <v>103.85000000000207</v>
      </c>
      <c r="B121" s="36">
        <f t="shared" si="70"/>
        <v>5.161999999999928</v>
      </c>
      <c r="C121" s="28">
        <f t="shared" si="77"/>
        <v>434.4999999999991</v>
      </c>
      <c r="D121" s="35">
        <f t="shared" si="71"/>
        <v>104.35000000000232</v>
      </c>
      <c r="E121" s="36">
        <f t="shared" si="72"/>
        <v>5.661999999999917</v>
      </c>
      <c r="F121" s="28">
        <f t="shared" si="78"/>
        <v>521.2499999999989</v>
      </c>
      <c r="G121" s="35">
        <f t="shared" si="73"/>
        <v>104.85000000000258</v>
      </c>
      <c r="H121" s="36">
        <f t="shared" si="74"/>
        <v>6.161999999999907</v>
      </c>
      <c r="I121" s="28">
        <f t="shared" si="79"/>
        <v>608.7499999999989</v>
      </c>
      <c r="J121" s="35">
        <f t="shared" si="75"/>
        <v>105.35000000000284</v>
      </c>
      <c r="K121" s="36">
        <f t="shared" si="76"/>
        <v>6.661999999999896</v>
      </c>
      <c r="L121" s="28">
        <f t="shared" si="80"/>
        <v>699.7499999999997</v>
      </c>
      <c r="M121" s="11"/>
      <c r="N121" s="3"/>
      <c r="O121" s="3"/>
      <c r="P121" s="54"/>
      <c r="Q121" s="3"/>
      <c r="R121" s="3"/>
      <c r="S121" s="3"/>
      <c r="T121" s="3"/>
    </row>
    <row r="122" spans="1:20" ht="16.5" customHeight="1">
      <c r="A122" s="35">
        <f t="shared" si="69"/>
        <v>103.86000000000207</v>
      </c>
      <c r="B122" s="36">
        <f t="shared" si="70"/>
        <v>5.171999999999928</v>
      </c>
      <c r="C122" s="28">
        <f t="shared" si="77"/>
        <v>436.1999999999991</v>
      </c>
      <c r="D122" s="35">
        <f t="shared" si="71"/>
        <v>104.36000000000233</v>
      </c>
      <c r="E122" s="36">
        <f t="shared" si="72"/>
        <v>5.671999999999917</v>
      </c>
      <c r="F122" s="28">
        <f t="shared" si="78"/>
        <v>522.9999999999989</v>
      </c>
      <c r="G122" s="35">
        <f t="shared" si="73"/>
        <v>104.86000000000259</v>
      </c>
      <c r="H122" s="36">
        <f t="shared" si="74"/>
        <v>6.1719999999999064</v>
      </c>
      <c r="I122" s="28">
        <f t="shared" si="79"/>
        <v>610.4999999999989</v>
      </c>
      <c r="J122" s="35">
        <f t="shared" si="75"/>
        <v>105.36000000000284</v>
      </c>
      <c r="K122" s="36">
        <f t="shared" si="76"/>
        <v>6.671999999999896</v>
      </c>
      <c r="L122" s="28">
        <f t="shared" si="80"/>
        <v>701.5999999999997</v>
      </c>
      <c r="M122" s="11"/>
      <c r="N122" s="3"/>
      <c r="O122" s="3"/>
      <c r="P122" s="54"/>
      <c r="Q122" s="3"/>
      <c r="R122" s="3"/>
      <c r="S122" s="3"/>
      <c r="T122" s="3"/>
    </row>
    <row r="123" spans="1:20" ht="16.5" customHeight="1">
      <c r="A123" s="35">
        <f t="shared" si="69"/>
        <v>103.87000000000208</v>
      </c>
      <c r="B123" s="36">
        <f t="shared" si="70"/>
        <v>5.1819999999999276</v>
      </c>
      <c r="C123" s="28">
        <f t="shared" si="77"/>
        <v>437.89999999999907</v>
      </c>
      <c r="D123" s="35">
        <f t="shared" si="71"/>
        <v>104.37000000000234</v>
      </c>
      <c r="E123" s="36">
        <f t="shared" si="72"/>
        <v>5.681999999999917</v>
      </c>
      <c r="F123" s="28">
        <f t="shared" si="78"/>
        <v>524.7499999999989</v>
      </c>
      <c r="G123" s="35">
        <f t="shared" si="73"/>
        <v>104.87000000000259</v>
      </c>
      <c r="H123" s="36">
        <f t="shared" si="74"/>
        <v>6.181999999999906</v>
      </c>
      <c r="I123" s="28">
        <f t="shared" si="79"/>
        <v>612.2499999999989</v>
      </c>
      <c r="J123" s="35">
        <f t="shared" si="75"/>
        <v>105.37000000000285</v>
      </c>
      <c r="K123" s="36">
        <f t="shared" si="76"/>
        <v>6.681999999999896</v>
      </c>
      <c r="L123" s="28">
        <f t="shared" si="80"/>
        <v>703.4499999999997</v>
      </c>
      <c r="M123" s="11"/>
      <c r="N123" s="3"/>
      <c r="O123" s="3"/>
      <c r="P123" s="54"/>
      <c r="Q123" s="3"/>
      <c r="R123" s="3"/>
      <c r="S123" s="3"/>
      <c r="T123" s="3"/>
    </row>
    <row r="124" spans="1:20" ht="16.5" customHeight="1">
      <c r="A124" s="35">
        <f t="shared" si="69"/>
        <v>103.88000000000208</v>
      </c>
      <c r="B124" s="36">
        <f t="shared" si="70"/>
        <v>5.191999999999927</v>
      </c>
      <c r="C124" s="28">
        <f t="shared" si="77"/>
        <v>439.59999999999906</v>
      </c>
      <c r="D124" s="35">
        <f t="shared" si="71"/>
        <v>104.38000000000234</v>
      </c>
      <c r="E124" s="36">
        <f t="shared" si="72"/>
        <v>5.691999999999917</v>
      </c>
      <c r="F124" s="28">
        <f t="shared" si="78"/>
        <v>526.4999999999989</v>
      </c>
      <c r="G124" s="35">
        <f t="shared" si="73"/>
        <v>104.8800000000026</v>
      </c>
      <c r="H124" s="36">
        <f t="shared" si="74"/>
        <v>6.191999999999906</v>
      </c>
      <c r="I124" s="28">
        <f t="shared" si="79"/>
        <v>613.9999999999989</v>
      </c>
      <c r="J124" s="35">
        <f t="shared" si="75"/>
        <v>105.38000000000285</v>
      </c>
      <c r="K124" s="36">
        <f t="shared" si="76"/>
        <v>6.691999999999895</v>
      </c>
      <c r="L124" s="28">
        <f t="shared" si="80"/>
        <v>705.2999999999997</v>
      </c>
      <c r="M124" s="11"/>
      <c r="N124" s="3"/>
      <c r="O124" s="3"/>
      <c r="P124" s="54"/>
      <c r="Q124" s="3"/>
      <c r="R124" s="3"/>
      <c r="S124" s="3"/>
      <c r="T124" s="3"/>
    </row>
    <row r="125" spans="1:20" ht="16.5" customHeight="1">
      <c r="A125" s="35">
        <f t="shared" si="69"/>
        <v>103.89000000000209</v>
      </c>
      <c r="B125" s="36">
        <f t="shared" si="70"/>
        <v>5.201999999999927</v>
      </c>
      <c r="C125" s="28">
        <f t="shared" si="77"/>
        <v>441.29999999999905</v>
      </c>
      <c r="D125" s="35">
        <f t="shared" si="71"/>
        <v>104.39000000000235</v>
      </c>
      <c r="E125" s="36">
        <f t="shared" si="72"/>
        <v>5.7019999999999165</v>
      </c>
      <c r="F125" s="28">
        <f t="shared" si="78"/>
        <v>528.2499999999989</v>
      </c>
      <c r="G125" s="35">
        <f t="shared" si="73"/>
        <v>104.8900000000026</v>
      </c>
      <c r="H125" s="36">
        <f t="shared" si="74"/>
        <v>6.201999999999906</v>
      </c>
      <c r="I125" s="28">
        <f t="shared" si="79"/>
        <v>615.7499999999989</v>
      </c>
      <c r="J125" s="35">
        <f t="shared" si="75"/>
        <v>105.39000000000286</v>
      </c>
      <c r="K125" s="36">
        <f t="shared" si="76"/>
        <v>6.701999999999895</v>
      </c>
      <c r="L125" s="28">
        <f t="shared" si="80"/>
        <v>707.1499999999997</v>
      </c>
      <c r="M125" s="11"/>
      <c r="N125" s="3"/>
      <c r="O125" s="3"/>
      <c r="P125" s="54"/>
      <c r="Q125" s="3"/>
      <c r="R125" s="3"/>
      <c r="S125" s="3"/>
      <c r="T125" s="3"/>
    </row>
    <row r="126" spans="1:20" ht="16.5" customHeight="1">
      <c r="A126" s="14">
        <f t="shared" si="69"/>
        <v>103.9000000000021</v>
      </c>
      <c r="B126" s="15">
        <f t="shared" si="70"/>
        <v>5.211999999999927</v>
      </c>
      <c r="C126" s="17">
        <f t="shared" si="77"/>
        <v>442.99999999999903</v>
      </c>
      <c r="D126" s="14">
        <f t="shared" si="71"/>
        <v>104.40000000000235</v>
      </c>
      <c r="E126" s="15">
        <f t="shared" si="72"/>
        <v>5.711999999999916</v>
      </c>
      <c r="F126" s="17">
        <f t="shared" si="78"/>
        <v>529.9999999999989</v>
      </c>
      <c r="G126" s="14">
        <f t="shared" si="73"/>
        <v>104.9000000000026</v>
      </c>
      <c r="H126" s="15">
        <f t="shared" si="74"/>
        <v>6.211999999999906</v>
      </c>
      <c r="I126" s="17">
        <f t="shared" si="79"/>
        <v>617.4999999999989</v>
      </c>
      <c r="J126" s="14">
        <f t="shared" si="75"/>
        <v>105.40000000000286</v>
      </c>
      <c r="K126" s="15">
        <f t="shared" si="76"/>
        <v>6.711999999999895</v>
      </c>
      <c r="L126" s="17">
        <f t="shared" si="80"/>
        <v>708.9999999999998</v>
      </c>
      <c r="M126" s="4"/>
      <c r="N126" s="3"/>
      <c r="O126" s="3"/>
      <c r="P126" s="54"/>
      <c r="Q126" s="3"/>
      <c r="R126" s="3"/>
      <c r="S126" s="3"/>
      <c r="T126" s="3"/>
    </row>
    <row r="127" spans="1:20" ht="16.5" customHeight="1">
      <c r="A127" s="37">
        <f t="shared" si="69"/>
        <v>103.9100000000021</v>
      </c>
      <c r="B127" s="38">
        <f t="shared" si="70"/>
        <v>5.221999999999927</v>
      </c>
      <c r="C127" s="9">
        <f>+C126+$N$47/10</f>
        <v>444.699999999999</v>
      </c>
      <c r="D127" s="37">
        <f t="shared" si="71"/>
        <v>104.41000000000236</v>
      </c>
      <c r="E127" s="38">
        <f t="shared" si="72"/>
        <v>5.721999999999916</v>
      </c>
      <c r="F127" s="9">
        <f>+F126+$N$52/10</f>
        <v>531.7499999999989</v>
      </c>
      <c r="G127" s="37">
        <f t="shared" si="73"/>
        <v>104.91000000000261</v>
      </c>
      <c r="H127" s="38">
        <f t="shared" si="74"/>
        <v>6.221999999999905</v>
      </c>
      <c r="I127" s="9">
        <f>+I126+$N$57/10</f>
        <v>619.2499999999989</v>
      </c>
      <c r="J127" s="37">
        <f t="shared" si="75"/>
        <v>105.41000000000287</v>
      </c>
      <c r="K127" s="38">
        <f t="shared" si="76"/>
        <v>6.721999999999895</v>
      </c>
      <c r="L127" s="9">
        <f>+L126+$N$62/10</f>
        <v>710.8499999999998</v>
      </c>
      <c r="M127" s="4"/>
      <c r="N127" s="3"/>
      <c r="O127" s="3"/>
      <c r="P127" s="54"/>
      <c r="Q127" s="3"/>
      <c r="R127" s="3"/>
      <c r="S127" s="3"/>
      <c r="T127" s="3"/>
    </row>
    <row r="128" spans="1:20" ht="16.5" customHeight="1">
      <c r="A128" s="35">
        <f t="shared" si="69"/>
        <v>103.9200000000021</v>
      </c>
      <c r="B128" s="36">
        <f t="shared" si="70"/>
        <v>5.2319999999999265</v>
      </c>
      <c r="C128" s="28">
        <f aca="true" t="shared" si="81" ref="C128:C136">+C127+$N$47/10</f>
        <v>446.399999999999</v>
      </c>
      <c r="D128" s="35">
        <f t="shared" si="71"/>
        <v>104.42000000000236</v>
      </c>
      <c r="E128" s="36">
        <f t="shared" si="72"/>
        <v>5.731999999999916</v>
      </c>
      <c r="F128" s="28">
        <f aca="true" t="shared" si="82" ref="F128:F136">+F127+$N$52/10</f>
        <v>533.4999999999989</v>
      </c>
      <c r="G128" s="35">
        <f t="shared" si="73"/>
        <v>104.92000000000262</v>
      </c>
      <c r="H128" s="36">
        <f t="shared" si="74"/>
        <v>6.231999999999905</v>
      </c>
      <c r="I128" s="28">
        <f aca="true" t="shared" si="83" ref="I128:I136">+I127+$N$57/10</f>
        <v>620.9999999999989</v>
      </c>
      <c r="J128" s="35">
        <f t="shared" si="75"/>
        <v>105.42000000000287</v>
      </c>
      <c r="K128" s="36">
        <f t="shared" si="76"/>
        <v>6.7319999999998945</v>
      </c>
      <c r="L128" s="28">
        <f aca="true" t="shared" si="84" ref="L128:L136">+L127+$N$62/10</f>
        <v>712.6999999999998</v>
      </c>
      <c r="M128" s="4"/>
      <c r="N128" s="3"/>
      <c r="O128" s="3"/>
      <c r="P128" s="54"/>
      <c r="Q128" s="3"/>
      <c r="R128" s="3"/>
      <c r="S128" s="3"/>
      <c r="T128" s="3"/>
    </row>
    <row r="129" spans="1:20" ht="16.5" customHeight="1">
      <c r="A129" s="35">
        <f t="shared" si="69"/>
        <v>103.93000000000211</v>
      </c>
      <c r="B129" s="36">
        <f t="shared" si="70"/>
        <v>5.241999999999926</v>
      </c>
      <c r="C129" s="28">
        <f t="shared" si="81"/>
        <v>448.099999999999</v>
      </c>
      <c r="D129" s="35">
        <f t="shared" si="71"/>
        <v>104.43000000000237</v>
      </c>
      <c r="E129" s="36">
        <f t="shared" si="72"/>
        <v>5.741999999999916</v>
      </c>
      <c r="F129" s="28">
        <f t="shared" si="82"/>
        <v>535.2499999999989</v>
      </c>
      <c r="G129" s="35">
        <f t="shared" si="73"/>
        <v>104.93000000000262</v>
      </c>
      <c r="H129" s="36">
        <f t="shared" si="74"/>
        <v>6.241999999999905</v>
      </c>
      <c r="I129" s="28">
        <f t="shared" si="83"/>
        <v>622.7499999999989</v>
      </c>
      <c r="J129" s="35">
        <f t="shared" si="75"/>
        <v>105.43000000000288</v>
      </c>
      <c r="K129" s="36">
        <f t="shared" si="76"/>
        <v>6.741999999999894</v>
      </c>
      <c r="L129" s="28">
        <f t="shared" si="84"/>
        <v>714.5499999999998</v>
      </c>
      <c r="M129" s="4"/>
      <c r="N129" s="3"/>
      <c r="O129" s="3"/>
      <c r="P129" s="54"/>
      <c r="Q129" s="3"/>
      <c r="R129" s="3"/>
      <c r="S129" s="3"/>
      <c r="T129" s="3"/>
    </row>
    <row r="130" spans="1:20" ht="16.5" customHeight="1">
      <c r="A130" s="35">
        <f t="shared" si="69"/>
        <v>103.94000000000212</v>
      </c>
      <c r="B130" s="36">
        <f t="shared" si="70"/>
        <v>5.251999999999926</v>
      </c>
      <c r="C130" s="28">
        <f t="shared" si="81"/>
        <v>449.799999999999</v>
      </c>
      <c r="D130" s="35">
        <f t="shared" si="71"/>
        <v>104.44000000000237</v>
      </c>
      <c r="E130" s="36">
        <f t="shared" si="72"/>
        <v>5.751999999999915</v>
      </c>
      <c r="F130" s="28">
        <f t="shared" si="82"/>
        <v>536.9999999999989</v>
      </c>
      <c r="G130" s="35">
        <f t="shared" si="73"/>
        <v>104.94000000000263</v>
      </c>
      <c r="H130" s="36">
        <f t="shared" si="74"/>
        <v>6.251999999999905</v>
      </c>
      <c r="I130" s="28">
        <f t="shared" si="83"/>
        <v>624.4999999999989</v>
      </c>
      <c r="J130" s="35">
        <f t="shared" si="75"/>
        <v>105.44000000000288</v>
      </c>
      <c r="K130" s="36">
        <f t="shared" si="76"/>
        <v>6.751999999999894</v>
      </c>
      <c r="L130" s="28">
        <f t="shared" si="84"/>
        <v>716.3999999999999</v>
      </c>
      <c r="M130" s="4"/>
      <c r="N130" s="3"/>
      <c r="O130" s="3"/>
      <c r="P130" s="54"/>
      <c r="Q130" s="3"/>
      <c r="R130" s="3"/>
      <c r="S130" s="3"/>
      <c r="T130" s="3"/>
    </row>
    <row r="131" spans="1:20" ht="16.5" customHeight="1">
      <c r="A131" s="35">
        <f t="shared" si="69"/>
        <v>103.95000000000212</v>
      </c>
      <c r="B131" s="36">
        <f t="shared" si="70"/>
        <v>5.261999999999926</v>
      </c>
      <c r="C131" s="28">
        <f t="shared" si="81"/>
        <v>451.499999999999</v>
      </c>
      <c r="D131" s="35">
        <f t="shared" si="71"/>
        <v>104.45000000000238</v>
      </c>
      <c r="E131" s="36">
        <f t="shared" si="72"/>
        <v>5.761999999999915</v>
      </c>
      <c r="F131" s="28">
        <f t="shared" si="82"/>
        <v>538.7499999999989</v>
      </c>
      <c r="G131" s="35">
        <f t="shared" si="73"/>
        <v>104.95000000000263</v>
      </c>
      <c r="H131" s="36">
        <f t="shared" si="74"/>
        <v>6.2619999999999045</v>
      </c>
      <c r="I131" s="28">
        <f t="shared" si="83"/>
        <v>626.2499999999989</v>
      </c>
      <c r="J131" s="35">
        <f t="shared" si="75"/>
        <v>105.45000000000289</v>
      </c>
      <c r="K131" s="36">
        <f t="shared" si="76"/>
        <v>6.761999999999894</v>
      </c>
      <c r="L131" s="28">
        <f t="shared" si="84"/>
        <v>718.2499999999999</v>
      </c>
      <c r="M131" s="4"/>
      <c r="N131" s="3"/>
      <c r="O131" s="3"/>
      <c r="P131" s="54"/>
      <c r="Q131" s="3"/>
      <c r="R131" s="3"/>
      <c r="S131" s="3"/>
      <c r="T131" s="3"/>
    </row>
    <row r="132" spans="1:20" ht="16.5" customHeight="1">
      <c r="A132" s="35">
        <f t="shared" si="69"/>
        <v>103.96000000000213</v>
      </c>
      <c r="B132" s="36">
        <f t="shared" si="70"/>
        <v>5.271999999999926</v>
      </c>
      <c r="C132" s="28">
        <f t="shared" si="81"/>
        <v>453.19999999999897</v>
      </c>
      <c r="D132" s="35">
        <f t="shared" si="71"/>
        <v>104.46000000000238</v>
      </c>
      <c r="E132" s="36">
        <f t="shared" si="72"/>
        <v>5.771999999999915</v>
      </c>
      <c r="F132" s="28">
        <f t="shared" si="82"/>
        <v>540.4999999999989</v>
      </c>
      <c r="G132" s="35">
        <f t="shared" si="73"/>
        <v>104.96000000000264</v>
      </c>
      <c r="H132" s="36">
        <f t="shared" si="74"/>
        <v>6.271999999999904</v>
      </c>
      <c r="I132" s="28">
        <f t="shared" si="83"/>
        <v>627.9999999999989</v>
      </c>
      <c r="J132" s="35">
        <f t="shared" si="75"/>
        <v>105.46000000000289</v>
      </c>
      <c r="K132" s="36">
        <f t="shared" si="76"/>
        <v>6.771999999999894</v>
      </c>
      <c r="L132" s="28">
        <f t="shared" si="84"/>
        <v>720.0999999999999</v>
      </c>
      <c r="M132" s="4"/>
      <c r="N132" s="3"/>
      <c r="O132" s="3"/>
      <c r="P132" s="54"/>
      <c r="Q132" s="3"/>
      <c r="R132" s="3"/>
      <c r="S132" s="3"/>
      <c r="T132" s="3"/>
    </row>
    <row r="133" spans="1:20" ht="16.5" customHeight="1">
      <c r="A133" s="35">
        <f t="shared" si="69"/>
        <v>103.97000000000213</v>
      </c>
      <c r="B133" s="36">
        <f t="shared" si="70"/>
        <v>5.281999999999925</v>
      </c>
      <c r="C133" s="28">
        <f t="shared" si="81"/>
        <v>454.89999999999895</v>
      </c>
      <c r="D133" s="35">
        <f t="shared" si="71"/>
        <v>104.47000000000239</v>
      </c>
      <c r="E133" s="36">
        <f t="shared" si="72"/>
        <v>5.781999999999915</v>
      </c>
      <c r="F133" s="28">
        <f t="shared" si="82"/>
        <v>542.2499999999989</v>
      </c>
      <c r="G133" s="35">
        <f t="shared" si="73"/>
        <v>104.97000000000264</v>
      </c>
      <c r="H133" s="36">
        <f t="shared" si="74"/>
        <v>6.281999999999904</v>
      </c>
      <c r="I133" s="28">
        <f t="shared" si="83"/>
        <v>629.7499999999989</v>
      </c>
      <c r="J133" s="35">
        <f t="shared" si="75"/>
        <v>105.4700000000029</v>
      </c>
      <c r="K133" s="36">
        <f t="shared" si="76"/>
        <v>6.7819999999998934</v>
      </c>
      <c r="L133" s="28">
        <f t="shared" si="84"/>
        <v>721.9499999999999</v>
      </c>
      <c r="M133" s="4"/>
      <c r="N133" s="3"/>
      <c r="O133" s="3"/>
      <c r="P133" s="54"/>
      <c r="Q133" s="3"/>
      <c r="R133" s="3"/>
      <c r="S133" s="3"/>
      <c r="T133" s="3"/>
    </row>
    <row r="134" spans="1:20" ht="16.5" customHeight="1">
      <c r="A134" s="35">
        <f t="shared" si="69"/>
        <v>103.98000000000214</v>
      </c>
      <c r="B134" s="36">
        <f t="shared" si="70"/>
        <v>5.291999999999925</v>
      </c>
      <c r="C134" s="28">
        <f t="shared" si="81"/>
        <v>456.59999999999894</v>
      </c>
      <c r="D134" s="35">
        <f t="shared" si="71"/>
        <v>104.48000000000239</v>
      </c>
      <c r="E134" s="36">
        <f t="shared" si="72"/>
        <v>5.7919999999999146</v>
      </c>
      <c r="F134" s="28">
        <f t="shared" si="82"/>
        <v>543.9999999999989</v>
      </c>
      <c r="G134" s="35">
        <f t="shared" si="73"/>
        <v>104.98000000000265</v>
      </c>
      <c r="H134" s="36">
        <f t="shared" si="74"/>
        <v>6.291999999999904</v>
      </c>
      <c r="I134" s="28">
        <f t="shared" si="83"/>
        <v>631.4999999999989</v>
      </c>
      <c r="J134" s="35">
        <f t="shared" si="75"/>
        <v>105.4800000000029</v>
      </c>
      <c r="K134" s="36">
        <f t="shared" si="76"/>
        <v>6.791999999999893</v>
      </c>
      <c r="L134" s="28">
        <f t="shared" si="84"/>
        <v>723.8</v>
      </c>
      <c r="M134" s="4"/>
      <c r="N134" s="3"/>
      <c r="O134" s="3"/>
      <c r="P134" s="54"/>
      <c r="Q134" s="3"/>
      <c r="R134" s="3"/>
      <c r="S134" s="3"/>
      <c r="T134" s="3"/>
    </row>
    <row r="135" spans="1:20" ht="16.5" customHeight="1">
      <c r="A135" s="35">
        <f t="shared" si="69"/>
        <v>103.99000000000214</v>
      </c>
      <c r="B135" s="36">
        <f t="shared" si="70"/>
        <v>5.301999999999925</v>
      </c>
      <c r="C135" s="28">
        <f t="shared" si="81"/>
        <v>458.29999999999893</v>
      </c>
      <c r="D135" s="35">
        <f t="shared" si="71"/>
        <v>104.4900000000024</v>
      </c>
      <c r="E135" s="36">
        <f t="shared" si="72"/>
        <v>5.801999999999914</v>
      </c>
      <c r="F135" s="28">
        <f t="shared" si="82"/>
        <v>545.7499999999989</v>
      </c>
      <c r="G135" s="35">
        <f t="shared" si="73"/>
        <v>104.99000000000265</v>
      </c>
      <c r="H135" s="36">
        <f t="shared" si="74"/>
        <v>6.301999999999904</v>
      </c>
      <c r="I135" s="28">
        <f t="shared" si="83"/>
        <v>633.2499999999989</v>
      </c>
      <c r="J135" s="35">
        <f t="shared" si="75"/>
        <v>105.49000000000291</v>
      </c>
      <c r="K135" s="36">
        <f t="shared" si="76"/>
        <v>6.801999999999893</v>
      </c>
      <c r="L135" s="28">
        <f t="shared" si="84"/>
        <v>725.65</v>
      </c>
      <c r="M135" s="4"/>
      <c r="N135" s="3"/>
      <c r="O135" s="3"/>
      <c r="P135" s="54"/>
      <c r="Q135" s="3"/>
      <c r="R135" s="3"/>
      <c r="S135" s="3"/>
      <c r="T135" s="3"/>
    </row>
    <row r="136" spans="1:20" ht="16.5" customHeight="1">
      <c r="A136" s="14">
        <f t="shared" si="69"/>
        <v>104.00000000000215</v>
      </c>
      <c r="B136" s="15">
        <f t="shared" si="70"/>
        <v>5.311999999999925</v>
      </c>
      <c r="C136" s="17">
        <f t="shared" si="81"/>
        <v>459.9999999999989</v>
      </c>
      <c r="D136" s="14">
        <f t="shared" si="71"/>
        <v>104.5000000000024</v>
      </c>
      <c r="E136" s="15">
        <f t="shared" si="72"/>
        <v>5.811999999999914</v>
      </c>
      <c r="F136" s="17">
        <f t="shared" si="82"/>
        <v>547.4999999999989</v>
      </c>
      <c r="G136" s="14">
        <f t="shared" si="73"/>
        <v>105.00000000000266</v>
      </c>
      <c r="H136" s="15">
        <f t="shared" si="74"/>
        <v>6.3119999999999035</v>
      </c>
      <c r="I136" s="17">
        <f t="shared" si="83"/>
        <v>634.9999999999989</v>
      </c>
      <c r="J136" s="14">
        <f t="shared" si="75"/>
        <v>105.50000000000291</v>
      </c>
      <c r="K136" s="15">
        <f t="shared" si="76"/>
        <v>6.811999999999893</v>
      </c>
      <c r="L136" s="17">
        <f t="shared" si="84"/>
        <v>727.5</v>
      </c>
      <c r="M136" s="4"/>
      <c r="N136" s="3"/>
      <c r="O136" s="3"/>
      <c r="P136" s="54"/>
      <c r="Q136" s="3"/>
      <c r="R136" s="3"/>
      <c r="S136" s="3"/>
      <c r="T136" s="3"/>
    </row>
    <row r="137" spans="1:20" ht="16.5" customHeight="1">
      <c r="A137" s="37">
        <f t="shared" si="69"/>
        <v>104.01000000000215</v>
      </c>
      <c r="B137" s="38">
        <f t="shared" si="70"/>
        <v>5.321999999999925</v>
      </c>
      <c r="C137" s="9">
        <f>+C136+$N$48/10</f>
        <v>461.7499999999989</v>
      </c>
      <c r="D137" s="37">
        <f t="shared" si="71"/>
        <v>104.5100000000024</v>
      </c>
      <c r="E137" s="38">
        <f t="shared" si="72"/>
        <v>5.821999999999914</v>
      </c>
      <c r="F137" s="9">
        <f>+F136+$N$53/10</f>
        <v>549.2499999999989</v>
      </c>
      <c r="G137" s="37">
        <f t="shared" si="73"/>
        <v>105.01000000000266</v>
      </c>
      <c r="H137" s="38">
        <f t="shared" si="74"/>
        <v>6.321999999999903</v>
      </c>
      <c r="I137" s="9">
        <f>+I136+$N$58/10</f>
        <v>636.8499999999989</v>
      </c>
      <c r="J137" s="37">
        <f t="shared" si="75"/>
        <v>105.51000000000292</v>
      </c>
      <c r="K137" s="38">
        <f t="shared" si="76"/>
        <v>6.821999999999893</v>
      </c>
      <c r="L137" s="9">
        <f>+L136+$N$63/10</f>
        <v>729.35</v>
      </c>
      <c r="M137" s="4"/>
      <c r="N137" s="3"/>
      <c r="O137" s="3"/>
      <c r="P137" s="54"/>
      <c r="Q137" s="3"/>
      <c r="R137" s="3"/>
      <c r="S137" s="3"/>
      <c r="T137" s="3"/>
    </row>
    <row r="138" spans="1:20" ht="16.5" customHeight="1">
      <c r="A138" s="35">
        <f t="shared" si="69"/>
        <v>104.02000000000216</v>
      </c>
      <c r="B138" s="36">
        <f t="shared" si="70"/>
        <v>5.331999999999924</v>
      </c>
      <c r="C138" s="28">
        <f aca="true" t="shared" si="85" ref="C138:C146">+C137+$N$48/10</f>
        <v>463.4999999999989</v>
      </c>
      <c r="D138" s="35">
        <f t="shared" si="71"/>
        <v>104.52000000000241</v>
      </c>
      <c r="E138" s="36">
        <f t="shared" si="72"/>
        <v>5.831999999999914</v>
      </c>
      <c r="F138" s="28">
        <f aca="true" t="shared" si="86" ref="F138:F146">+F137+$N$53/10</f>
        <v>550.9999999999989</v>
      </c>
      <c r="G138" s="35">
        <f t="shared" si="73"/>
        <v>105.02000000000267</v>
      </c>
      <c r="H138" s="36">
        <f t="shared" si="74"/>
        <v>6.331999999999903</v>
      </c>
      <c r="I138" s="28">
        <f aca="true" t="shared" si="87" ref="I138:I146">+I137+$N$58/10</f>
        <v>638.6999999999989</v>
      </c>
      <c r="J138" s="35">
        <f t="shared" si="75"/>
        <v>105.52000000000292</v>
      </c>
      <c r="K138" s="36">
        <f t="shared" si="76"/>
        <v>6.831999999999892</v>
      </c>
      <c r="L138" s="28">
        <f aca="true" t="shared" si="88" ref="L138:L146">+L137+$N$63/10</f>
        <v>731.2</v>
      </c>
      <c r="M138" s="4"/>
      <c r="N138" s="3"/>
      <c r="O138" s="3"/>
      <c r="P138" s="54"/>
      <c r="Q138" s="3"/>
      <c r="R138" s="3"/>
      <c r="S138" s="3"/>
      <c r="T138" s="3"/>
    </row>
    <row r="139" spans="1:20" ht="16.5" customHeight="1">
      <c r="A139" s="35">
        <f t="shared" si="69"/>
        <v>104.03000000000216</v>
      </c>
      <c r="B139" s="36">
        <f t="shared" si="70"/>
        <v>5.341999999999924</v>
      </c>
      <c r="C139" s="28">
        <f t="shared" si="85"/>
        <v>465.2499999999989</v>
      </c>
      <c r="D139" s="35">
        <f t="shared" si="71"/>
        <v>104.53000000000242</v>
      </c>
      <c r="E139" s="36">
        <f t="shared" si="72"/>
        <v>5.8419999999999135</v>
      </c>
      <c r="F139" s="28">
        <f t="shared" si="86"/>
        <v>552.7499999999989</v>
      </c>
      <c r="G139" s="35">
        <f t="shared" si="73"/>
        <v>105.03000000000267</v>
      </c>
      <c r="H139" s="36">
        <f t="shared" si="74"/>
        <v>6.341999999999903</v>
      </c>
      <c r="I139" s="28">
        <f t="shared" si="87"/>
        <v>640.5499999999989</v>
      </c>
      <c r="J139" s="35">
        <f t="shared" si="75"/>
        <v>105.53000000000293</v>
      </c>
      <c r="K139" s="36">
        <f t="shared" si="76"/>
        <v>6.841999999999892</v>
      </c>
      <c r="L139" s="28">
        <f t="shared" si="88"/>
        <v>733.0500000000001</v>
      </c>
      <c r="M139" s="4"/>
      <c r="N139" s="3"/>
      <c r="O139" s="3"/>
      <c r="P139" s="54"/>
      <c r="Q139" s="3"/>
      <c r="R139" s="3"/>
      <c r="S139" s="3"/>
      <c r="T139" s="3"/>
    </row>
    <row r="140" spans="1:20" ht="16.5" customHeight="1">
      <c r="A140" s="35">
        <f t="shared" si="69"/>
        <v>104.04000000000217</v>
      </c>
      <c r="B140" s="36">
        <f t="shared" si="70"/>
        <v>5.351999999999924</v>
      </c>
      <c r="C140" s="28">
        <f t="shared" si="85"/>
        <v>466.9999999999989</v>
      </c>
      <c r="D140" s="35">
        <f t="shared" si="71"/>
        <v>104.54000000000242</v>
      </c>
      <c r="E140" s="36">
        <f t="shared" si="72"/>
        <v>5.851999999999913</v>
      </c>
      <c r="F140" s="28">
        <f t="shared" si="86"/>
        <v>554.4999999999989</v>
      </c>
      <c r="G140" s="35">
        <f t="shared" si="73"/>
        <v>105.04000000000268</v>
      </c>
      <c r="H140" s="36">
        <f t="shared" si="74"/>
        <v>6.351999999999903</v>
      </c>
      <c r="I140" s="28">
        <f t="shared" si="87"/>
        <v>642.399999999999</v>
      </c>
      <c r="J140" s="35">
        <f t="shared" si="75"/>
        <v>105.54000000000293</v>
      </c>
      <c r="K140" s="36">
        <f t="shared" si="76"/>
        <v>6.851999999999892</v>
      </c>
      <c r="L140" s="28">
        <f t="shared" si="88"/>
        <v>734.9000000000001</v>
      </c>
      <c r="M140" s="4"/>
      <c r="N140" s="3"/>
      <c r="O140" s="3"/>
      <c r="P140" s="54"/>
      <c r="Q140" s="3"/>
      <c r="R140" s="3"/>
      <c r="S140" s="3"/>
      <c r="T140" s="3"/>
    </row>
    <row r="141" spans="1:20" ht="16.5" customHeight="1">
      <c r="A141" s="35">
        <f t="shared" si="69"/>
        <v>104.05000000000217</v>
      </c>
      <c r="B141" s="36">
        <f t="shared" si="70"/>
        <v>5.361999999999924</v>
      </c>
      <c r="C141" s="28">
        <f t="shared" si="85"/>
        <v>468.7499999999989</v>
      </c>
      <c r="D141" s="35">
        <f t="shared" si="71"/>
        <v>104.55000000000243</v>
      </c>
      <c r="E141" s="36">
        <f t="shared" si="72"/>
        <v>5.861999999999913</v>
      </c>
      <c r="F141" s="28">
        <f t="shared" si="86"/>
        <v>556.2499999999989</v>
      </c>
      <c r="G141" s="35">
        <f t="shared" si="73"/>
        <v>105.05000000000268</v>
      </c>
      <c r="H141" s="36">
        <f t="shared" si="74"/>
        <v>6.361999999999902</v>
      </c>
      <c r="I141" s="28">
        <f t="shared" si="87"/>
        <v>644.249999999999</v>
      </c>
      <c r="J141" s="35">
        <f t="shared" si="75"/>
        <v>105.55000000000294</v>
      </c>
      <c r="K141" s="36">
        <f t="shared" si="76"/>
        <v>6.861999999999892</v>
      </c>
      <c r="L141" s="28">
        <f t="shared" si="88"/>
        <v>736.7500000000001</v>
      </c>
      <c r="M141" s="4"/>
      <c r="N141" s="3"/>
      <c r="O141" s="3"/>
      <c r="P141" s="54"/>
      <c r="Q141" s="3"/>
      <c r="R141" s="3"/>
      <c r="S141" s="3"/>
      <c r="T141" s="3"/>
    </row>
    <row r="142" spans="1:20" ht="16.5" customHeight="1">
      <c r="A142" s="35">
        <f t="shared" si="69"/>
        <v>104.06000000000218</v>
      </c>
      <c r="B142" s="36">
        <f t="shared" si="70"/>
        <v>5.3719999999999235</v>
      </c>
      <c r="C142" s="28">
        <f t="shared" si="85"/>
        <v>470.4999999999989</v>
      </c>
      <c r="D142" s="35">
        <f t="shared" si="71"/>
        <v>104.56000000000243</v>
      </c>
      <c r="E142" s="36">
        <f t="shared" si="72"/>
        <v>5.871999999999913</v>
      </c>
      <c r="F142" s="28">
        <f t="shared" si="86"/>
        <v>557.9999999999989</v>
      </c>
      <c r="G142" s="35">
        <f t="shared" si="73"/>
        <v>105.06000000000269</v>
      </c>
      <c r="H142" s="36">
        <f t="shared" si="74"/>
        <v>6.371999999999902</v>
      </c>
      <c r="I142" s="28">
        <f t="shared" si="87"/>
        <v>646.099999999999</v>
      </c>
      <c r="J142" s="35">
        <f t="shared" si="75"/>
        <v>105.56000000000294</v>
      </c>
      <c r="K142" s="36">
        <f t="shared" si="76"/>
        <v>6.8719999999998915</v>
      </c>
      <c r="L142" s="28">
        <f t="shared" si="88"/>
        <v>738.6000000000001</v>
      </c>
      <c r="M142" s="4"/>
      <c r="N142" s="3"/>
      <c r="O142" s="3"/>
      <c r="P142" s="54"/>
      <c r="Q142" s="3"/>
      <c r="R142" s="3"/>
      <c r="S142" s="3"/>
      <c r="T142" s="3"/>
    </row>
    <row r="143" spans="1:20" ht="16.5" customHeight="1">
      <c r="A143" s="35">
        <f t="shared" si="69"/>
        <v>104.07000000000218</v>
      </c>
      <c r="B143" s="36">
        <f t="shared" si="70"/>
        <v>5.381999999999923</v>
      </c>
      <c r="C143" s="28">
        <f t="shared" si="85"/>
        <v>472.2499999999989</v>
      </c>
      <c r="D143" s="35">
        <f t="shared" si="71"/>
        <v>104.57000000000244</v>
      </c>
      <c r="E143" s="36">
        <f t="shared" si="72"/>
        <v>5.881999999999913</v>
      </c>
      <c r="F143" s="28">
        <f t="shared" si="86"/>
        <v>559.7499999999989</v>
      </c>
      <c r="G143" s="35">
        <f t="shared" si="73"/>
        <v>105.0700000000027</v>
      </c>
      <c r="H143" s="36">
        <f t="shared" si="74"/>
        <v>6.381999999999902</v>
      </c>
      <c r="I143" s="28">
        <f t="shared" si="87"/>
        <v>647.949999999999</v>
      </c>
      <c r="J143" s="35">
        <f t="shared" si="75"/>
        <v>105.57000000000295</v>
      </c>
      <c r="K143" s="36">
        <f t="shared" si="76"/>
        <v>6.881999999999891</v>
      </c>
      <c r="L143" s="28">
        <f t="shared" si="88"/>
        <v>740.4500000000002</v>
      </c>
      <c r="M143" s="4"/>
      <c r="N143" s="3"/>
      <c r="O143" s="3"/>
      <c r="P143" s="54"/>
      <c r="Q143" s="3"/>
      <c r="R143" s="3"/>
      <c r="S143" s="3"/>
      <c r="T143" s="3"/>
    </row>
    <row r="144" spans="1:20" ht="16.5" customHeight="1">
      <c r="A144" s="35">
        <f t="shared" si="69"/>
        <v>104.08000000000219</v>
      </c>
      <c r="B144" s="36">
        <f t="shared" si="70"/>
        <v>5.391999999999923</v>
      </c>
      <c r="C144" s="28">
        <f t="shared" si="85"/>
        <v>473.9999999999989</v>
      </c>
      <c r="D144" s="35">
        <f t="shared" si="71"/>
        <v>104.58000000000244</v>
      </c>
      <c r="E144" s="36">
        <f t="shared" si="72"/>
        <v>5.891999999999912</v>
      </c>
      <c r="F144" s="28">
        <f t="shared" si="86"/>
        <v>561.4999999999989</v>
      </c>
      <c r="G144" s="35">
        <f t="shared" si="73"/>
        <v>105.0800000000027</v>
      </c>
      <c r="H144" s="36">
        <f t="shared" si="74"/>
        <v>6.391999999999902</v>
      </c>
      <c r="I144" s="28">
        <f t="shared" si="87"/>
        <v>649.799999999999</v>
      </c>
      <c r="J144" s="35">
        <f t="shared" si="75"/>
        <v>105.58000000000295</v>
      </c>
      <c r="K144" s="36">
        <f t="shared" si="76"/>
        <v>6.891999999999891</v>
      </c>
      <c r="L144" s="28">
        <f t="shared" si="88"/>
        <v>742.3000000000002</v>
      </c>
      <c r="M144" s="4"/>
      <c r="N144" s="3"/>
      <c r="O144" s="3"/>
      <c r="P144" s="54"/>
      <c r="Q144" s="3"/>
      <c r="R144" s="3"/>
      <c r="S144" s="3"/>
      <c r="T144" s="3"/>
    </row>
    <row r="145" spans="1:20" ht="16.5" customHeight="1">
      <c r="A145" s="35">
        <f t="shared" si="69"/>
        <v>104.09000000000219</v>
      </c>
      <c r="B145" s="36">
        <f t="shared" si="70"/>
        <v>5.401999999999923</v>
      </c>
      <c r="C145" s="28">
        <f t="shared" si="85"/>
        <v>475.7499999999989</v>
      </c>
      <c r="D145" s="35">
        <f t="shared" si="71"/>
        <v>104.59000000000245</v>
      </c>
      <c r="E145" s="36">
        <f t="shared" si="72"/>
        <v>5.901999999999912</v>
      </c>
      <c r="F145" s="28">
        <f t="shared" si="86"/>
        <v>563.2499999999989</v>
      </c>
      <c r="G145" s="35">
        <f t="shared" si="73"/>
        <v>105.0900000000027</v>
      </c>
      <c r="H145" s="36">
        <f t="shared" si="74"/>
        <v>6.4019999999999015</v>
      </c>
      <c r="I145" s="28">
        <f t="shared" si="87"/>
        <v>651.6499999999991</v>
      </c>
      <c r="J145" s="35">
        <f t="shared" si="75"/>
        <v>105.59000000000296</v>
      </c>
      <c r="K145" s="36">
        <f t="shared" si="76"/>
        <v>6.901999999999891</v>
      </c>
      <c r="L145" s="28">
        <f t="shared" si="88"/>
        <v>744.1500000000002</v>
      </c>
      <c r="M145" s="4"/>
      <c r="N145" s="3"/>
      <c r="O145" s="3"/>
      <c r="P145" s="54"/>
      <c r="Q145" s="3"/>
      <c r="R145" s="3"/>
      <c r="S145" s="3"/>
      <c r="T145" s="3"/>
    </row>
    <row r="146" spans="1:20" ht="16.5" customHeight="1">
      <c r="A146" s="14">
        <f t="shared" si="69"/>
        <v>104.1000000000022</v>
      </c>
      <c r="B146" s="15">
        <f t="shared" si="70"/>
        <v>5.411999999999923</v>
      </c>
      <c r="C146" s="17">
        <f t="shared" si="85"/>
        <v>477.4999999999989</v>
      </c>
      <c r="D146" s="14">
        <f t="shared" si="71"/>
        <v>104.60000000000245</v>
      </c>
      <c r="E146" s="15">
        <f t="shared" si="72"/>
        <v>5.911999999999912</v>
      </c>
      <c r="F146" s="17">
        <f t="shared" si="86"/>
        <v>564.9999999999989</v>
      </c>
      <c r="G146" s="14">
        <f t="shared" si="73"/>
        <v>105.10000000000271</v>
      </c>
      <c r="H146" s="15">
        <f t="shared" si="74"/>
        <v>6.411999999999901</v>
      </c>
      <c r="I146" s="17">
        <f t="shared" si="87"/>
        <v>653.4999999999991</v>
      </c>
      <c r="J146" s="14">
        <f t="shared" si="75"/>
        <v>105.60000000000296</v>
      </c>
      <c r="K146" s="15">
        <f t="shared" si="76"/>
        <v>6.911999999999891</v>
      </c>
      <c r="L146" s="17">
        <f t="shared" si="88"/>
        <v>746.0000000000002</v>
      </c>
      <c r="M146" s="4"/>
      <c r="N146" s="3"/>
      <c r="O146" s="3"/>
      <c r="P146" s="54"/>
      <c r="Q146" s="3"/>
      <c r="R146" s="3"/>
      <c r="S146" s="3"/>
      <c r="T146" s="3"/>
    </row>
    <row r="147" spans="1:20" ht="16.5" customHeight="1">
      <c r="A147" s="37">
        <f t="shared" si="69"/>
        <v>104.1100000000022</v>
      </c>
      <c r="B147" s="38">
        <f t="shared" si="70"/>
        <v>5.421999999999922</v>
      </c>
      <c r="C147" s="9">
        <f>+C146+$N$49/10</f>
        <v>479.2499999999989</v>
      </c>
      <c r="D147" s="37">
        <f t="shared" si="71"/>
        <v>104.61000000000246</v>
      </c>
      <c r="E147" s="38">
        <f t="shared" si="72"/>
        <v>5.921999999999912</v>
      </c>
      <c r="F147" s="9">
        <f>+F146+$N$54/10</f>
        <v>566.7499999999989</v>
      </c>
      <c r="G147" s="37">
        <f t="shared" si="73"/>
        <v>105.11000000000271</v>
      </c>
      <c r="H147" s="38">
        <f t="shared" si="74"/>
        <v>6.421999999999901</v>
      </c>
      <c r="I147" s="9">
        <f>+I146+$N$59/10</f>
        <v>655.3499999999991</v>
      </c>
      <c r="J147" s="37">
        <f t="shared" si="75"/>
        <v>105.61000000000297</v>
      </c>
      <c r="K147" s="38">
        <f t="shared" si="76"/>
        <v>6.9219999999998905</v>
      </c>
      <c r="L147" s="9">
        <f>+L146+$N$64/10</f>
        <v>747.8500000000003</v>
      </c>
      <c r="M147" s="4"/>
      <c r="N147" s="3"/>
      <c r="O147" s="3"/>
      <c r="P147" s="54"/>
      <c r="Q147" s="3"/>
      <c r="R147" s="3"/>
      <c r="S147" s="3"/>
      <c r="T147" s="3"/>
    </row>
    <row r="148" spans="1:20" ht="16.5" customHeight="1">
      <c r="A148" s="35">
        <f t="shared" si="69"/>
        <v>104.12000000000221</v>
      </c>
      <c r="B148" s="36">
        <f t="shared" si="70"/>
        <v>5.431999999999922</v>
      </c>
      <c r="C148" s="28">
        <f aca="true" t="shared" si="89" ref="C148:C156">+C147+$N$49/10</f>
        <v>480.9999999999989</v>
      </c>
      <c r="D148" s="35">
        <f t="shared" si="71"/>
        <v>104.62000000000246</v>
      </c>
      <c r="E148" s="36">
        <f t="shared" si="72"/>
        <v>5.931999999999912</v>
      </c>
      <c r="F148" s="28">
        <f aca="true" t="shared" si="90" ref="F148:F156">+F147+$N$54/10</f>
        <v>568.4999999999989</v>
      </c>
      <c r="G148" s="35">
        <f t="shared" si="73"/>
        <v>105.12000000000272</v>
      </c>
      <c r="H148" s="36">
        <f t="shared" si="74"/>
        <v>6.431999999999901</v>
      </c>
      <c r="I148" s="28">
        <f aca="true" t="shared" si="91" ref="I148:I156">+I147+$N$59/10</f>
        <v>657.1999999999991</v>
      </c>
      <c r="J148" s="35">
        <f t="shared" si="75"/>
        <v>105.62000000000297</v>
      </c>
      <c r="K148" s="36">
        <f t="shared" si="76"/>
        <v>6.93199999999989</v>
      </c>
      <c r="L148" s="28">
        <f aca="true" t="shared" si="92" ref="L148:L156">+L147+$N$64/10</f>
        <v>749.7000000000003</v>
      </c>
      <c r="M148" s="4"/>
      <c r="N148" s="3"/>
      <c r="O148" s="3"/>
      <c r="P148" s="54"/>
      <c r="Q148" s="3"/>
      <c r="R148" s="3"/>
      <c r="S148" s="3"/>
      <c r="T148" s="3"/>
    </row>
    <row r="149" spans="1:20" ht="16.5" customHeight="1">
      <c r="A149" s="35">
        <f t="shared" si="69"/>
        <v>104.13000000000221</v>
      </c>
      <c r="B149" s="36">
        <f t="shared" si="70"/>
        <v>5.441999999999922</v>
      </c>
      <c r="C149" s="28">
        <f t="shared" si="89"/>
        <v>482.7499999999989</v>
      </c>
      <c r="D149" s="35">
        <f t="shared" si="71"/>
        <v>104.63000000000247</v>
      </c>
      <c r="E149" s="36">
        <f t="shared" si="72"/>
        <v>5.941999999999911</v>
      </c>
      <c r="F149" s="28">
        <f t="shared" si="90"/>
        <v>570.2499999999989</v>
      </c>
      <c r="G149" s="35">
        <f t="shared" si="73"/>
        <v>105.13000000000272</v>
      </c>
      <c r="H149" s="36">
        <f t="shared" si="74"/>
        <v>6.441999999999901</v>
      </c>
      <c r="I149" s="28">
        <f t="shared" si="91"/>
        <v>659.0499999999992</v>
      </c>
      <c r="J149" s="35">
        <f t="shared" si="75"/>
        <v>105.63000000000298</v>
      </c>
      <c r="K149" s="36">
        <f t="shared" si="76"/>
        <v>6.94199999999989</v>
      </c>
      <c r="L149" s="28">
        <f t="shared" si="92"/>
        <v>751.5500000000003</v>
      </c>
      <c r="M149" s="4"/>
      <c r="N149" s="3"/>
      <c r="O149" s="3"/>
      <c r="P149" s="54"/>
      <c r="Q149" s="3"/>
      <c r="R149" s="3"/>
      <c r="S149" s="3"/>
      <c r="T149" s="3"/>
    </row>
    <row r="150" spans="1:20" ht="16.5" customHeight="1">
      <c r="A150" s="35">
        <f t="shared" si="69"/>
        <v>104.14000000000222</v>
      </c>
      <c r="B150" s="36">
        <f t="shared" si="70"/>
        <v>5.451999999999922</v>
      </c>
      <c r="C150" s="28">
        <f t="shared" si="89"/>
        <v>484.4999999999989</v>
      </c>
      <c r="D150" s="35">
        <f t="shared" si="71"/>
        <v>104.64000000000247</v>
      </c>
      <c r="E150" s="36">
        <f t="shared" si="72"/>
        <v>5.951999999999911</v>
      </c>
      <c r="F150" s="28">
        <f t="shared" si="90"/>
        <v>571.9999999999989</v>
      </c>
      <c r="G150" s="35">
        <f t="shared" si="73"/>
        <v>105.14000000000273</v>
      </c>
      <c r="H150" s="36">
        <f t="shared" si="74"/>
        <v>6.4519999999999005</v>
      </c>
      <c r="I150" s="28">
        <f t="shared" si="91"/>
        <v>660.8999999999992</v>
      </c>
      <c r="J150" s="35">
        <f t="shared" si="75"/>
        <v>105.64000000000298</v>
      </c>
      <c r="K150" s="36">
        <f t="shared" si="76"/>
        <v>6.95199999999989</v>
      </c>
      <c r="L150" s="28">
        <f t="shared" si="92"/>
        <v>753.4000000000003</v>
      </c>
      <c r="M150" s="4"/>
      <c r="N150" s="3"/>
      <c r="O150" s="3"/>
      <c r="P150" s="54"/>
      <c r="Q150" s="3"/>
      <c r="R150" s="3"/>
      <c r="S150" s="3"/>
      <c r="T150" s="3"/>
    </row>
    <row r="151" spans="1:20" ht="16.5" customHeight="1">
      <c r="A151" s="35">
        <f t="shared" si="69"/>
        <v>104.15000000000222</v>
      </c>
      <c r="B151" s="36">
        <f t="shared" si="70"/>
        <v>5.461999999999922</v>
      </c>
      <c r="C151" s="28">
        <f t="shared" si="89"/>
        <v>486.2499999999989</v>
      </c>
      <c r="D151" s="35">
        <f t="shared" si="71"/>
        <v>104.65000000000248</v>
      </c>
      <c r="E151" s="36">
        <f t="shared" si="72"/>
        <v>5.961999999999911</v>
      </c>
      <c r="F151" s="28">
        <f t="shared" si="90"/>
        <v>573.7499999999989</v>
      </c>
      <c r="G151" s="35">
        <f t="shared" si="73"/>
        <v>105.15000000000273</v>
      </c>
      <c r="H151" s="36">
        <f t="shared" si="74"/>
        <v>6.4619999999999</v>
      </c>
      <c r="I151" s="28">
        <f t="shared" si="91"/>
        <v>662.7499999999992</v>
      </c>
      <c r="J151" s="35">
        <f t="shared" si="75"/>
        <v>105.65000000000299</v>
      </c>
      <c r="K151" s="36">
        <f t="shared" si="76"/>
        <v>6.96199999999989</v>
      </c>
      <c r="L151" s="28">
        <f t="shared" si="92"/>
        <v>755.2500000000003</v>
      </c>
      <c r="M151" s="4"/>
      <c r="N151" s="3"/>
      <c r="O151" s="3"/>
      <c r="P151" s="54"/>
      <c r="Q151" s="3"/>
      <c r="R151" s="3"/>
      <c r="S151" s="3"/>
      <c r="T151" s="3"/>
    </row>
    <row r="152" spans="1:20" ht="16.5" customHeight="1">
      <c r="A152" s="35">
        <f t="shared" si="69"/>
        <v>104.16000000000223</v>
      </c>
      <c r="B152" s="36">
        <f t="shared" si="70"/>
        <v>5.471999999999921</v>
      </c>
      <c r="C152" s="28">
        <f t="shared" si="89"/>
        <v>487.9999999999989</v>
      </c>
      <c r="D152" s="35">
        <f t="shared" si="71"/>
        <v>104.66000000000248</v>
      </c>
      <c r="E152" s="36">
        <f t="shared" si="72"/>
        <v>5.971999999999911</v>
      </c>
      <c r="F152" s="28">
        <f t="shared" si="90"/>
        <v>575.4999999999989</v>
      </c>
      <c r="G152" s="35">
        <f t="shared" si="73"/>
        <v>105.16000000000274</v>
      </c>
      <c r="H152" s="36">
        <f t="shared" si="74"/>
        <v>6.4719999999999</v>
      </c>
      <c r="I152" s="28">
        <f t="shared" si="91"/>
        <v>664.5999999999992</v>
      </c>
      <c r="J152" s="35">
        <f t="shared" si="75"/>
        <v>105.660000000003</v>
      </c>
      <c r="K152" s="36">
        <f t="shared" si="76"/>
        <v>6.971999999999889</v>
      </c>
      <c r="L152" s="28">
        <f t="shared" si="92"/>
        <v>757.1000000000004</v>
      </c>
      <c r="M152" s="4"/>
      <c r="N152" s="3"/>
      <c r="O152" s="3"/>
      <c r="P152" s="54"/>
      <c r="Q152" s="3"/>
      <c r="R152" s="3"/>
      <c r="S152" s="3"/>
      <c r="T152" s="3"/>
    </row>
    <row r="153" spans="1:20" ht="16.5" customHeight="1">
      <c r="A153" s="35">
        <f t="shared" si="69"/>
        <v>104.17000000000223</v>
      </c>
      <c r="B153" s="36">
        <f t="shared" si="70"/>
        <v>5.481999999999921</v>
      </c>
      <c r="C153" s="28">
        <f t="shared" si="89"/>
        <v>489.7499999999989</v>
      </c>
      <c r="D153" s="35">
        <f t="shared" si="71"/>
        <v>104.67000000000249</v>
      </c>
      <c r="E153" s="36">
        <f t="shared" si="72"/>
        <v>5.9819999999999105</v>
      </c>
      <c r="F153" s="28">
        <f t="shared" si="90"/>
        <v>577.2499999999989</v>
      </c>
      <c r="G153" s="35">
        <f t="shared" si="73"/>
        <v>105.17000000000274</v>
      </c>
      <c r="H153" s="36">
        <f t="shared" si="74"/>
        <v>6.4819999999999</v>
      </c>
      <c r="I153" s="28">
        <f t="shared" si="91"/>
        <v>666.4499999999992</v>
      </c>
      <c r="J153" s="35">
        <f t="shared" si="75"/>
        <v>105.670000000003</v>
      </c>
      <c r="K153" s="36">
        <f t="shared" si="76"/>
        <v>6.981999999999889</v>
      </c>
      <c r="L153" s="28">
        <f t="shared" si="92"/>
        <v>758.9500000000004</v>
      </c>
      <c r="M153" s="4"/>
      <c r="N153" s="3"/>
      <c r="O153" s="3"/>
      <c r="P153" s="54"/>
      <c r="Q153" s="3"/>
      <c r="R153" s="3"/>
      <c r="S153" s="3"/>
      <c r="T153" s="3"/>
    </row>
    <row r="154" spans="1:20" ht="16.5" customHeight="1">
      <c r="A154" s="35">
        <f t="shared" si="69"/>
        <v>104.18000000000224</v>
      </c>
      <c r="B154" s="36">
        <f t="shared" si="70"/>
        <v>5.491999999999921</v>
      </c>
      <c r="C154" s="28">
        <f t="shared" si="89"/>
        <v>491.4999999999989</v>
      </c>
      <c r="D154" s="35">
        <f t="shared" si="71"/>
        <v>104.6800000000025</v>
      </c>
      <c r="E154" s="36">
        <f t="shared" si="72"/>
        <v>5.99199999999991</v>
      </c>
      <c r="F154" s="28">
        <f t="shared" si="90"/>
        <v>578.9999999999989</v>
      </c>
      <c r="G154" s="35">
        <f t="shared" si="73"/>
        <v>105.18000000000275</v>
      </c>
      <c r="H154" s="36">
        <f t="shared" si="74"/>
        <v>6.4919999999999</v>
      </c>
      <c r="I154" s="28">
        <f t="shared" si="91"/>
        <v>668.2999999999993</v>
      </c>
      <c r="J154" s="35">
        <f t="shared" si="75"/>
        <v>105.680000000003</v>
      </c>
      <c r="K154" s="36">
        <f t="shared" si="76"/>
        <v>6.991999999999889</v>
      </c>
      <c r="L154" s="28">
        <f t="shared" si="92"/>
        <v>760.8000000000004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5">
        <f t="shared" si="69"/>
        <v>104.19000000000224</v>
      </c>
      <c r="B155" s="36">
        <f t="shared" si="70"/>
        <v>5.501999999999921</v>
      </c>
      <c r="C155" s="28">
        <f t="shared" si="89"/>
        <v>493.2499999999989</v>
      </c>
      <c r="D155" s="35">
        <f t="shared" si="71"/>
        <v>104.6900000000025</v>
      </c>
      <c r="E155" s="36">
        <f t="shared" si="72"/>
        <v>6.00199999999991</v>
      </c>
      <c r="F155" s="28">
        <f t="shared" si="90"/>
        <v>580.7499999999989</v>
      </c>
      <c r="G155" s="35">
        <f t="shared" si="73"/>
        <v>105.19000000000275</v>
      </c>
      <c r="H155" s="36">
        <f t="shared" si="74"/>
        <v>6.501999999999899</v>
      </c>
      <c r="I155" s="28">
        <f t="shared" si="91"/>
        <v>670.1499999999993</v>
      </c>
      <c r="J155" s="35">
        <f t="shared" si="75"/>
        <v>105.69000000000301</v>
      </c>
      <c r="K155" s="36">
        <f t="shared" si="76"/>
        <v>7.001999999999889</v>
      </c>
      <c r="L155" s="28">
        <f t="shared" si="92"/>
        <v>762.6500000000004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14">
        <f t="shared" si="69"/>
        <v>104.20000000000225</v>
      </c>
      <c r="B156" s="15">
        <f t="shared" si="70"/>
        <v>5.5119999999999205</v>
      </c>
      <c r="C156" s="17">
        <f t="shared" si="89"/>
        <v>494.9999999999989</v>
      </c>
      <c r="D156" s="14">
        <f t="shared" si="71"/>
        <v>104.7000000000025</v>
      </c>
      <c r="E156" s="15">
        <f t="shared" si="72"/>
        <v>6.01199999999991</v>
      </c>
      <c r="F156" s="17">
        <f t="shared" si="90"/>
        <v>582.4999999999989</v>
      </c>
      <c r="G156" s="14">
        <f t="shared" si="73"/>
        <v>105.20000000000276</v>
      </c>
      <c r="H156" s="15">
        <f t="shared" si="74"/>
        <v>6.511999999999899</v>
      </c>
      <c r="I156" s="17">
        <f t="shared" si="91"/>
        <v>671.9999999999993</v>
      </c>
      <c r="J156" s="14">
        <f t="shared" si="75"/>
        <v>105.70000000000302</v>
      </c>
      <c r="K156" s="15">
        <f t="shared" si="76"/>
        <v>7.0119999999998885</v>
      </c>
      <c r="L156" s="17">
        <f t="shared" si="92"/>
        <v>764.5000000000005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7">
        <f t="shared" si="69"/>
        <v>104.21000000000225</v>
      </c>
      <c r="B157" s="38">
        <f t="shared" si="70"/>
        <v>5.52199999999992</v>
      </c>
      <c r="C157" s="9">
        <f>+C156+$N$50/10</f>
        <v>496.7499999999989</v>
      </c>
      <c r="D157" s="37">
        <f t="shared" si="71"/>
        <v>104.71000000000251</v>
      </c>
      <c r="E157" s="38">
        <f t="shared" si="72"/>
        <v>6.02199999999991</v>
      </c>
      <c r="F157" s="9">
        <f>+F156+$N$55/10</f>
        <v>584.2499999999989</v>
      </c>
      <c r="G157" s="37">
        <f t="shared" si="73"/>
        <v>105.21000000000276</v>
      </c>
      <c r="H157" s="38">
        <f t="shared" si="74"/>
        <v>6.521999999999899</v>
      </c>
      <c r="I157" s="9">
        <f>+I156+$N$60/10</f>
        <v>673.8499999999993</v>
      </c>
      <c r="J157" s="37">
        <f t="shared" si="75"/>
        <v>105.71000000000302</v>
      </c>
      <c r="K157" s="38">
        <f t="shared" si="76"/>
        <v>7.021999999999888</v>
      </c>
      <c r="L157" s="9">
        <f>+L156+$N$65/10</f>
        <v>766.3500000000005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5">
        <f t="shared" si="69"/>
        <v>104.22000000000226</v>
      </c>
      <c r="B158" s="36">
        <f t="shared" si="70"/>
        <v>5.53199999999992</v>
      </c>
      <c r="C158" s="28">
        <f aca="true" t="shared" si="93" ref="C158:C165">+C157+$N$50/10</f>
        <v>498.4999999999989</v>
      </c>
      <c r="D158" s="35">
        <f t="shared" si="71"/>
        <v>104.72000000000251</v>
      </c>
      <c r="E158" s="36">
        <f t="shared" si="72"/>
        <v>6.031999999999909</v>
      </c>
      <c r="F158" s="28">
        <f aca="true" t="shared" si="94" ref="F158:F165">+F157+$N$55/10</f>
        <v>585.9999999999989</v>
      </c>
      <c r="G158" s="35">
        <f t="shared" si="73"/>
        <v>105.22000000000277</v>
      </c>
      <c r="H158" s="36">
        <f t="shared" si="74"/>
        <v>6.531999999999899</v>
      </c>
      <c r="I158" s="28">
        <f aca="true" t="shared" si="95" ref="I158:I165">+I157+$N$60/10</f>
        <v>675.6999999999994</v>
      </c>
      <c r="J158" s="35">
        <f t="shared" si="75"/>
        <v>105.72000000000303</v>
      </c>
      <c r="K158" s="36">
        <f t="shared" si="76"/>
        <v>7.031999999999888</v>
      </c>
      <c r="L158" s="28">
        <f aca="true" t="shared" si="96" ref="L158:L165">+L157+$N$65/10</f>
        <v>768.2000000000005</v>
      </c>
      <c r="M158" s="4"/>
      <c r="N158" s="3"/>
    </row>
    <row r="159" spans="1:14" ht="16.5" customHeight="1">
      <c r="A159" s="35">
        <f t="shared" si="69"/>
        <v>104.23000000000226</v>
      </c>
      <c r="B159" s="36">
        <f t="shared" si="70"/>
        <v>5.54199999999992</v>
      </c>
      <c r="C159" s="28">
        <f t="shared" si="93"/>
        <v>500.2499999999989</v>
      </c>
      <c r="D159" s="35">
        <f t="shared" si="71"/>
        <v>104.73000000000252</v>
      </c>
      <c r="E159" s="36">
        <f t="shared" si="72"/>
        <v>6.041999999999909</v>
      </c>
      <c r="F159" s="28">
        <f t="shared" si="94"/>
        <v>587.7499999999989</v>
      </c>
      <c r="G159" s="35">
        <f t="shared" si="73"/>
        <v>105.23000000000278</v>
      </c>
      <c r="H159" s="36">
        <f t="shared" si="74"/>
        <v>6.541999999999899</v>
      </c>
      <c r="I159" s="28">
        <f t="shared" si="95"/>
        <v>677.5499999999994</v>
      </c>
      <c r="J159" s="35">
        <f t="shared" si="75"/>
        <v>105.73000000000303</v>
      </c>
      <c r="K159" s="36">
        <f t="shared" si="76"/>
        <v>7.041999999999888</v>
      </c>
      <c r="L159" s="28">
        <f t="shared" si="96"/>
        <v>770.0500000000005</v>
      </c>
      <c r="M159" s="4"/>
      <c r="N159" s="3"/>
    </row>
    <row r="160" spans="1:14" ht="16.5" customHeight="1">
      <c r="A160" s="35">
        <f t="shared" si="69"/>
        <v>104.24000000000227</v>
      </c>
      <c r="B160" s="36">
        <f t="shared" si="70"/>
        <v>5.55199999999992</v>
      </c>
      <c r="C160" s="28">
        <f t="shared" si="93"/>
        <v>501.9999999999989</v>
      </c>
      <c r="D160" s="35">
        <f t="shared" si="71"/>
        <v>104.74000000000252</v>
      </c>
      <c r="E160" s="36">
        <f t="shared" si="72"/>
        <v>6.051999999999909</v>
      </c>
      <c r="F160" s="28">
        <f t="shared" si="94"/>
        <v>589.4999999999989</v>
      </c>
      <c r="G160" s="35">
        <f t="shared" si="73"/>
        <v>105.24000000000278</v>
      </c>
      <c r="H160" s="36">
        <f t="shared" si="74"/>
        <v>6.551999999999898</v>
      </c>
      <c r="I160" s="28">
        <f t="shared" si="95"/>
        <v>679.3999999999994</v>
      </c>
      <c r="J160" s="35">
        <f t="shared" si="75"/>
        <v>105.74000000000304</v>
      </c>
      <c r="K160" s="36">
        <f t="shared" si="76"/>
        <v>7.051999999999888</v>
      </c>
      <c r="L160" s="28">
        <f t="shared" si="96"/>
        <v>771.9000000000005</v>
      </c>
      <c r="M160" s="4"/>
      <c r="N160" s="3"/>
    </row>
    <row r="161" spans="1:14" ht="16.5" customHeight="1">
      <c r="A161" s="35">
        <f t="shared" si="69"/>
        <v>104.25000000000227</v>
      </c>
      <c r="B161" s="36">
        <f t="shared" si="70"/>
        <v>5.5619999999999195</v>
      </c>
      <c r="C161" s="28">
        <f t="shared" si="93"/>
        <v>503.7499999999989</v>
      </c>
      <c r="D161" s="35">
        <f t="shared" si="71"/>
        <v>104.75000000000253</v>
      </c>
      <c r="E161" s="36">
        <f t="shared" si="72"/>
        <v>6.061999999999909</v>
      </c>
      <c r="F161" s="28">
        <f t="shared" si="94"/>
        <v>591.2499999999989</v>
      </c>
      <c r="G161" s="35">
        <f t="shared" si="73"/>
        <v>105.25000000000279</v>
      </c>
      <c r="H161" s="36">
        <f t="shared" si="74"/>
        <v>6.561999999999898</v>
      </c>
      <c r="I161" s="28">
        <f t="shared" si="95"/>
        <v>681.2499999999994</v>
      </c>
      <c r="J161" s="35">
        <f t="shared" si="75"/>
        <v>105.75000000000304</v>
      </c>
      <c r="K161" s="36">
        <f t="shared" si="76"/>
        <v>7.0619999999998875</v>
      </c>
      <c r="L161" s="28">
        <f t="shared" si="96"/>
        <v>773.7500000000006</v>
      </c>
      <c r="M161" s="4"/>
      <c r="N161" s="3"/>
    </row>
    <row r="162" spans="1:14" ht="16.5" customHeight="1">
      <c r="A162" s="35">
        <f t="shared" si="69"/>
        <v>104.26000000000228</v>
      </c>
      <c r="B162" s="36">
        <f t="shared" si="70"/>
        <v>5.571999999999919</v>
      </c>
      <c r="C162" s="28">
        <f t="shared" si="93"/>
        <v>505.4999999999989</v>
      </c>
      <c r="D162" s="35">
        <f t="shared" si="71"/>
        <v>104.76000000000253</v>
      </c>
      <c r="E162" s="36">
        <f t="shared" si="72"/>
        <v>6.071999999999909</v>
      </c>
      <c r="F162" s="28">
        <f t="shared" si="94"/>
        <v>592.9999999999989</v>
      </c>
      <c r="G162" s="35">
        <f t="shared" si="73"/>
        <v>105.26000000000279</v>
      </c>
      <c r="H162" s="36">
        <f t="shared" si="74"/>
        <v>6.571999999999898</v>
      </c>
      <c r="I162" s="28">
        <f t="shared" si="95"/>
        <v>683.0999999999995</v>
      </c>
      <c r="J162" s="35">
        <f t="shared" si="75"/>
        <v>105.76000000000305</v>
      </c>
      <c r="K162" s="36">
        <f t="shared" si="76"/>
        <v>7.071999999999887</v>
      </c>
      <c r="L162" s="28">
        <f t="shared" si="96"/>
        <v>775.6000000000006</v>
      </c>
      <c r="M162" s="4"/>
      <c r="N162" s="3"/>
    </row>
    <row r="163" spans="1:14" ht="16.5" customHeight="1">
      <c r="A163" s="35">
        <f t="shared" si="69"/>
        <v>104.27000000000228</v>
      </c>
      <c r="B163" s="36">
        <f t="shared" si="70"/>
        <v>5.581999999999919</v>
      </c>
      <c r="C163" s="28">
        <f t="shared" si="93"/>
        <v>507.2499999999989</v>
      </c>
      <c r="D163" s="35">
        <f t="shared" si="71"/>
        <v>104.77000000000254</v>
      </c>
      <c r="E163" s="36">
        <f t="shared" si="72"/>
        <v>6.081999999999908</v>
      </c>
      <c r="F163" s="28">
        <f t="shared" si="94"/>
        <v>594.7499999999989</v>
      </c>
      <c r="G163" s="35">
        <f t="shared" si="73"/>
        <v>105.2700000000028</v>
      </c>
      <c r="H163" s="36">
        <f t="shared" si="74"/>
        <v>6.581999999999898</v>
      </c>
      <c r="I163" s="28">
        <f t="shared" si="95"/>
        <v>684.9499999999995</v>
      </c>
      <c r="J163" s="35">
        <f t="shared" si="75"/>
        <v>105.77000000000305</v>
      </c>
      <c r="K163" s="36">
        <f t="shared" si="76"/>
        <v>7.081999999999887</v>
      </c>
      <c r="L163" s="28">
        <f t="shared" si="96"/>
        <v>777.4500000000006</v>
      </c>
      <c r="M163" s="4"/>
      <c r="N163" s="3"/>
    </row>
    <row r="164" spans="1:14" ht="16.5" customHeight="1">
      <c r="A164" s="35">
        <f t="shared" si="69"/>
        <v>104.28000000000229</v>
      </c>
      <c r="B164" s="36">
        <f t="shared" si="70"/>
        <v>5.591999999999919</v>
      </c>
      <c r="C164" s="28">
        <f t="shared" si="93"/>
        <v>508.9999999999989</v>
      </c>
      <c r="D164" s="35">
        <f t="shared" si="71"/>
        <v>104.78000000000254</v>
      </c>
      <c r="E164" s="36">
        <f t="shared" si="72"/>
        <v>6.091999999999908</v>
      </c>
      <c r="F164" s="28">
        <f t="shared" si="94"/>
        <v>596.4999999999989</v>
      </c>
      <c r="G164" s="35">
        <f t="shared" si="73"/>
        <v>105.2800000000028</v>
      </c>
      <c r="H164" s="36">
        <f t="shared" si="74"/>
        <v>6.5919999999998975</v>
      </c>
      <c r="I164" s="28">
        <f t="shared" si="95"/>
        <v>686.7999999999995</v>
      </c>
      <c r="J164" s="35">
        <f t="shared" si="75"/>
        <v>105.78000000000306</v>
      </c>
      <c r="K164" s="36">
        <f t="shared" si="76"/>
        <v>7.091999999999887</v>
      </c>
      <c r="L164" s="28">
        <f t="shared" si="96"/>
        <v>779.3000000000006</v>
      </c>
      <c r="M164" s="4"/>
      <c r="N164" s="3"/>
    </row>
    <row r="165" spans="1:14" ht="16.5" customHeight="1">
      <c r="A165" s="14">
        <f t="shared" si="69"/>
        <v>104.2900000000023</v>
      </c>
      <c r="B165" s="15">
        <f t="shared" si="70"/>
        <v>5.601999999999919</v>
      </c>
      <c r="C165" s="17">
        <f t="shared" si="93"/>
        <v>510.7499999999989</v>
      </c>
      <c r="D165" s="14">
        <f t="shared" si="71"/>
        <v>104.79000000000255</v>
      </c>
      <c r="E165" s="15">
        <f t="shared" si="72"/>
        <v>6.101999999999908</v>
      </c>
      <c r="F165" s="17">
        <f t="shared" si="94"/>
        <v>598.2499999999989</v>
      </c>
      <c r="G165" s="14">
        <f t="shared" si="73"/>
        <v>105.2900000000028</v>
      </c>
      <c r="H165" s="15">
        <f t="shared" si="74"/>
        <v>6.601999999999897</v>
      </c>
      <c r="I165" s="17">
        <f t="shared" si="95"/>
        <v>688.6499999999995</v>
      </c>
      <c r="J165" s="14">
        <f t="shared" si="75"/>
        <v>105.79000000000306</v>
      </c>
      <c r="K165" s="15">
        <f t="shared" si="76"/>
        <v>7.101999999999887</v>
      </c>
      <c r="L165" s="17">
        <f t="shared" si="96"/>
        <v>781.1500000000007</v>
      </c>
      <c r="M165" s="24"/>
      <c r="N165" s="3"/>
    </row>
    <row r="166" spans="1:14" ht="22.5" customHeight="1">
      <c r="A166" s="1" t="s">
        <v>0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3"/>
      <c r="N166" s="23"/>
    </row>
    <row r="167" spans="1:14" ht="22.5" customHeight="1">
      <c r="A167" s="1" t="s">
        <v>9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24"/>
      <c r="N167" s="23"/>
    </row>
    <row r="168" spans="1:14" ht="22.5" customHeight="1">
      <c r="A168" s="32" t="s">
        <v>10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24"/>
      <c r="N168" s="23"/>
    </row>
    <row r="169" spans="1:14" ht="22.5" customHeight="1">
      <c r="A169" s="5" t="s">
        <v>2</v>
      </c>
      <c r="B169" s="5" t="s">
        <v>2</v>
      </c>
      <c r="C169" s="5" t="s">
        <v>3</v>
      </c>
      <c r="D169" s="5" t="s">
        <v>2</v>
      </c>
      <c r="E169" s="5" t="s">
        <v>2</v>
      </c>
      <c r="F169" s="5" t="s">
        <v>3</v>
      </c>
      <c r="G169" s="5" t="s">
        <v>2</v>
      </c>
      <c r="H169" s="5" t="s">
        <v>2</v>
      </c>
      <c r="I169" s="5" t="s">
        <v>3</v>
      </c>
      <c r="J169" s="5" t="s">
        <v>2</v>
      </c>
      <c r="K169" s="5" t="s">
        <v>2</v>
      </c>
      <c r="L169" s="5" t="s">
        <v>3</v>
      </c>
      <c r="M169" s="24"/>
      <c r="N169" s="23"/>
    </row>
    <row r="170" spans="1:14" ht="22.5" customHeight="1">
      <c r="A170" s="6" t="s">
        <v>4</v>
      </c>
      <c r="B170" s="6" t="s">
        <v>5</v>
      </c>
      <c r="C170" s="6" t="s">
        <v>6</v>
      </c>
      <c r="D170" s="6" t="s">
        <v>4</v>
      </c>
      <c r="E170" s="6" t="s">
        <v>5</v>
      </c>
      <c r="F170" s="6" t="s">
        <v>6</v>
      </c>
      <c r="G170" s="6" t="s">
        <v>4</v>
      </c>
      <c r="H170" s="6" t="s">
        <v>5</v>
      </c>
      <c r="I170" s="6" t="s">
        <v>6</v>
      </c>
      <c r="J170" s="6" t="s">
        <v>4</v>
      </c>
      <c r="K170" s="6" t="s">
        <v>5</v>
      </c>
      <c r="L170" s="6" t="s">
        <v>6</v>
      </c>
      <c r="M170" s="24"/>
      <c r="N170" s="23"/>
    </row>
    <row r="171" spans="1:14" ht="16.5" customHeight="1">
      <c r="A171" s="7">
        <f>J165+0.01</f>
        <v>105.80000000000307</v>
      </c>
      <c r="B171" s="8">
        <f>K165+0.01</f>
        <v>7.111999999999886</v>
      </c>
      <c r="C171" s="29">
        <f>+L165+$N$65/10</f>
        <v>783.0000000000007</v>
      </c>
      <c r="D171" s="7">
        <f>+A220+0.01</f>
        <v>106.30000000000332</v>
      </c>
      <c r="E171" s="8">
        <f>+B220+0.01</f>
        <v>7.611999999999876</v>
      </c>
      <c r="F171" s="29">
        <f>+C220+$N$70/10</f>
        <v>880.0000000000011</v>
      </c>
      <c r="G171" s="7">
        <f>+D220+0.01</f>
        <v>106.80000000000358</v>
      </c>
      <c r="H171" s="8">
        <f>+E220+0.01</f>
        <v>8.111999999999865</v>
      </c>
      <c r="I171" s="29"/>
      <c r="J171" s="7">
        <f>+G220+0.01</f>
        <v>107.30000000000383</v>
      </c>
      <c r="K171" s="8">
        <f>+H220+0.01</f>
        <v>8.611999999999854</v>
      </c>
      <c r="L171" s="29"/>
      <c r="M171" s="24"/>
      <c r="N171" s="23"/>
    </row>
    <row r="172" spans="1:14" ht="16.5" customHeight="1">
      <c r="A172" s="35">
        <f aca="true" t="shared" si="97" ref="A172:A220">+A171+0.01</f>
        <v>105.81000000000307</v>
      </c>
      <c r="B172" s="36">
        <f aca="true" t="shared" si="98" ref="B172:B220">+B171+0.01</f>
        <v>7.121999999999886</v>
      </c>
      <c r="C172" s="28">
        <f>+C171+$N$66/10</f>
        <v>784.8500000000007</v>
      </c>
      <c r="D172" s="35">
        <f aca="true" t="shared" si="99" ref="D172:D220">+D171+0.01</f>
        <v>106.31000000000333</v>
      </c>
      <c r="E172" s="36">
        <f aca="true" t="shared" si="100" ref="E172:E220">+E171+0.01</f>
        <v>7.6219999999998755</v>
      </c>
      <c r="F172" s="28">
        <f>+F171+$N$71/10</f>
        <v>882.0000000000011</v>
      </c>
      <c r="G172" s="35">
        <f aca="true" t="shared" si="101" ref="G172:G220">+G171+0.01</f>
        <v>106.81000000000358</v>
      </c>
      <c r="H172" s="36">
        <f aca="true" t="shared" si="102" ref="H172:H220">+H171+0.01</f>
        <v>8.121999999999865</v>
      </c>
      <c r="I172" s="28"/>
      <c r="J172" s="35">
        <f aca="true" t="shared" si="103" ref="J172:J220">+J171+0.01</f>
        <v>107.31000000000384</v>
      </c>
      <c r="K172" s="36">
        <f aca="true" t="shared" si="104" ref="K172:K220">+K171+0.01</f>
        <v>8.621999999999854</v>
      </c>
      <c r="L172" s="28"/>
      <c r="M172" s="24"/>
      <c r="N172" s="23"/>
    </row>
    <row r="173" spans="1:14" ht="16.5" customHeight="1">
      <c r="A173" s="35">
        <f t="shared" si="97"/>
        <v>105.82000000000308</v>
      </c>
      <c r="B173" s="36">
        <f t="shared" si="98"/>
        <v>7.131999999999886</v>
      </c>
      <c r="C173" s="28">
        <f aca="true" t="shared" si="105" ref="C173:C181">+C172+$N$66/10</f>
        <v>786.7000000000007</v>
      </c>
      <c r="D173" s="35">
        <f t="shared" si="99"/>
        <v>106.32000000000333</v>
      </c>
      <c r="E173" s="36">
        <f t="shared" si="100"/>
        <v>7.631999999999875</v>
      </c>
      <c r="F173" s="28">
        <f aca="true" t="shared" si="106" ref="F173:F181">+F172+$N$71/10</f>
        <v>884.0000000000011</v>
      </c>
      <c r="G173" s="35">
        <f t="shared" si="101"/>
        <v>106.82000000000359</v>
      </c>
      <c r="H173" s="36">
        <f t="shared" si="102"/>
        <v>8.131999999999865</v>
      </c>
      <c r="I173" s="28"/>
      <c r="J173" s="35">
        <f t="shared" si="103"/>
        <v>107.32000000000384</v>
      </c>
      <c r="K173" s="36">
        <f t="shared" si="104"/>
        <v>8.631999999999854</v>
      </c>
      <c r="L173" s="28"/>
      <c r="M173" s="24"/>
      <c r="N173" s="23"/>
    </row>
    <row r="174" spans="1:14" ht="16.5" customHeight="1">
      <c r="A174" s="35">
        <f t="shared" si="97"/>
        <v>105.83000000000308</v>
      </c>
      <c r="B174" s="36">
        <f t="shared" si="98"/>
        <v>7.141999999999886</v>
      </c>
      <c r="C174" s="28">
        <f t="shared" si="105"/>
        <v>788.5500000000008</v>
      </c>
      <c r="D174" s="35">
        <f t="shared" si="99"/>
        <v>106.33000000000334</v>
      </c>
      <c r="E174" s="36">
        <f t="shared" si="100"/>
        <v>7.641999999999875</v>
      </c>
      <c r="F174" s="28">
        <f t="shared" si="106"/>
        <v>886.0000000000011</v>
      </c>
      <c r="G174" s="35">
        <f t="shared" si="101"/>
        <v>106.8300000000036</v>
      </c>
      <c r="H174" s="36">
        <f t="shared" si="102"/>
        <v>8.141999999999864</v>
      </c>
      <c r="I174" s="28"/>
      <c r="J174" s="35">
        <f t="shared" si="103"/>
        <v>107.33000000000385</v>
      </c>
      <c r="K174" s="36">
        <f t="shared" si="104"/>
        <v>8.641999999999854</v>
      </c>
      <c r="L174" s="28"/>
      <c r="M174" s="24"/>
      <c r="N174" s="23"/>
    </row>
    <row r="175" spans="1:14" ht="16.5" customHeight="1">
      <c r="A175" s="35">
        <f t="shared" si="97"/>
        <v>105.84000000000309</v>
      </c>
      <c r="B175" s="36">
        <f t="shared" si="98"/>
        <v>7.151999999999886</v>
      </c>
      <c r="C175" s="28">
        <f t="shared" si="105"/>
        <v>790.4000000000008</v>
      </c>
      <c r="D175" s="35">
        <f t="shared" si="99"/>
        <v>106.34000000000334</v>
      </c>
      <c r="E175" s="36">
        <f t="shared" si="100"/>
        <v>7.651999999999875</v>
      </c>
      <c r="F175" s="28">
        <f t="shared" si="106"/>
        <v>888.0000000000011</v>
      </c>
      <c r="G175" s="35">
        <f t="shared" si="101"/>
        <v>106.8400000000036</v>
      </c>
      <c r="H175" s="36">
        <f t="shared" si="102"/>
        <v>8.151999999999864</v>
      </c>
      <c r="I175" s="28"/>
      <c r="J175" s="35">
        <f t="shared" si="103"/>
        <v>107.34000000000385</v>
      </c>
      <c r="K175" s="36">
        <f t="shared" si="104"/>
        <v>8.651999999999854</v>
      </c>
      <c r="L175" s="28"/>
      <c r="M175" s="24"/>
      <c r="N175" s="23"/>
    </row>
    <row r="176" spans="1:14" ht="16.5" customHeight="1">
      <c r="A176" s="35">
        <f t="shared" si="97"/>
        <v>105.85000000000309</v>
      </c>
      <c r="B176" s="36">
        <f t="shared" si="98"/>
        <v>7.161999999999885</v>
      </c>
      <c r="C176" s="28">
        <f t="shared" si="105"/>
        <v>792.2500000000008</v>
      </c>
      <c r="D176" s="35">
        <f t="shared" si="99"/>
        <v>106.35000000000335</v>
      </c>
      <c r="E176" s="36">
        <f t="shared" si="100"/>
        <v>7.661999999999875</v>
      </c>
      <c r="F176" s="28">
        <f t="shared" si="106"/>
        <v>890.0000000000011</v>
      </c>
      <c r="G176" s="35">
        <f t="shared" si="101"/>
        <v>106.8500000000036</v>
      </c>
      <c r="H176" s="36">
        <f t="shared" si="102"/>
        <v>8.161999999999864</v>
      </c>
      <c r="I176" s="28"/>
      <c r="J176" s="35">
        <f t="shared" si="103"/>
        <v>107.35000000000386</v>
      </c>
      <c r="K176" s="36">
        <f t="shared" si="104"/>
        <v>8.661999999999853</v>
      </c>
      <c r="L176" s="28"/>
      <c r="M176" s="24"/>
      <c r="N176" s="23"/>
    </row>
    <row r="177" spans="1:14" ht="16.5" customHeight="1">
      <c r="A177" s="35">
        <f t="shared" si="97"/>
        <v>105.8600000000031</v>
      </c>
      <c r="B177" s="36">
        <f t="shared" si="98"/>
        <v>7.171999999999885</v>
      </c>
      <c r="C177" s="28">
        <f t="shared" si="105"/>
        <v>794.1000000000008</v>
      </c>
      <c r="D177" s="35">
        <f t="shared" si="99"/>
        <v>106.36000000000335</v>
      </c>
      <c r="E177" s="36">
        <f t="shared" si="100"/>
        <v>7.6719999999998745</v>
      </c>
      <c r="F177" s="28">
        <f t="shared" si="106"/>
        <v>892.0000000000011</v>
      </c>
      <c r="G177" s="35">
        <f t="shared" si="101"/>
        <v>106.86000000000361</v>
      </c>
      <c r="H177" s="36">
        <f t="shared" si="102"/>
        <v>8.171999999999864</v>
      </c>
      <c r="I177" s="28"/>
      <c r="J177" s="35">
        <f t="shared" si="103"/>
        <v>107.36000000000386</v>
      </c>
      <c r="K177" s="36">
        <f t="shared" si="104"/>
        <v>8.671999999999853</v>
      </c>
      <c r="L177" s="28"/>
      <c r="M177" s="24"/>
      <c r="N177" s="23"/>
    </row>
    <row r="178" spans="1:14" ht="16.5" customHeight="1">
      <c r="A178" s="35">
        <f t="shared" si="97"/>
        <v>105.8700000000031</v>
      </c>
      <c r="B178" s="36">
        <f t="shared" si="98"/>
        <v>7.181999999999885</v>
      </c>
      <c r="C178" s="28">
        <f t="shared" si="105"/>
        <v>795.9500000000008</v>
      </c>
      <c r="D178" s="35">
        <f t="shared" si="99"/>
        <v>106.37000000000336</v>
      </c>
      <c r="E178" s="36">
        <f t="shared" si="100"/>
        <v>7.681999999999874</v>
      </c>
      <c r="F178" s="28">
        <f t="shared" si="106"/>
        <v>894.0000000000011</v>
      </c>
      <c r="G178" s="35">
        <f t="shared" si="101"/>
        <v>106.87000000000361</v>
      </c>
      <c r="H178" s="36">
        <f t="shared" si="102"/>
        <v>8.181999999999864</v>
      </c>
      <c r="I178" s="28"/>
      <c r="J178" s="35">
        <f t="shared" si="103"/>
        <v>107.37000000000387</v>
      </c>
      <c r="K178" s="36">
        <f t="shared" si="104"/>
        <v>8.681999999999853</v>
      </c>
      <c r="L178" s="28"/>
      <c r="M178" s="24"/>
      <c r="N178" s="23"/>
    </row>
    <row r="179" spans="1:14" ht="16.5" customHeight="1">
      <c r="A179" s="35">
        <f t="shared" si="97"/>
        <v>105.88000000000311</v>
      </c>
      <c r="B179" s="36">
        <f t="shared" si="98"/>
        <v>7.191999999999885</v>
      </c>
      <c r="C179" s="28">
        <f t="shared" si="105"/>
        <v>797.8000000000009</v>
      </c>
      <c r="D179" s="35">
        <f t="shared" si="99"/>
        <v>106.38000000000336</v>
      </c>
      <c r="E179" s="36">
        <f t="shared" si="100"/>
        <v>7.691999999999874</v>
      </c>
      <c r="F179" s="28">
        <f t="shared" si="106"/>
        <v>896.0000000000011</v>
      </c>
      <c r="G179" s="35">
        <f t="shared" si="101"/>
        <v>106.88000000000362</v>
      </c>
      <c r="H179" s="36">
        <f t="shared" si="102"/>
        <v>8.191999999999863</v>
      </c>
      <c r="I179" s="28"/>
      <c r="J179" s="35">
        <f t="shared" si="103"/>
        <v>107.38000000000388</v>
      </c>
      <c r="K179" s="36">
        <f t="shared" si="104"/>
        <v>8.691999999999853</v>
      </c>
      <c r="L179" s="28"/>
      <c r="M179" s="24"/>
      <c r="N179" s="23"/>
    </row>
    <row r="180" spans="1:14" ht="16.5" customHeight="1">
      <c r="A180" s="35">
        <f t="shared" si="97"/>
        <v>105.89000000000311</v>
      </c>
      <c r="B180" s="36">
        <f t="shared" si="98"/>
        <v>7.2019999999998845</v>
      </c>
      <c r="C180" s="28">
        <f t="shared" si="105"/>
        <v>799.6500000000009</v>
      </c>
      <c r="D180" s="35">
        <f t="shared" si="99"/>
        <v>106.39000000000337</v>
      </c>
      <c r="E180" s="36">
        <f t="shared" si="100"/>
        <v>7.701999999999874</v>
      </c>
      <c r="F180" s="28">
        <f t="shared" si="106"/>
        <v>898.0000000000011</v>
      </c>
      <c r="G180" s="35">
        <f t="shared" si="101"/>
        <v>106.89000000000362</v>
      </c>
      <c r="H180" s="36">
        <f t="shared" si="102"/>
        <v>8.201999999999863</v>
      </c>
      <c r="I180" s="28"/>
      <c r="J180" s="35">
        <f t="shared" si="103"/>
        <v>107.39000000000388</v>
      </c>
      <c r="K180" s="36">
        <f t="shared" si="104"/>
        <v>8.701999999999853</v>
      </c>
      <c r="L180" s="28"/>
      <c r="M180" s="24"/>
      <c r="N180" s="23"/>
    </row>
    <row r="181" spans="1:14" ht="16.5" customHeight="1">
      <c r="A181" s="14">
        <f t="shared" si="97"/>
        <v>105.90000000000312</v>
      </c>
      <c r="B181" s="15">
        <f t="shared" si="98"/>
        <v>7.211999999999884</v>
      </c>
      <c r="C181" s="17">
        <f t="shared" si="105"/>
        <v>801.5000000000009</v>
      </c>
      <c r="D181" s="14">
        <f t="shared" si="99"/>
        <v>106.40000000000337</v>
      </c>
      <c r="E181" s="15">
        <f t="shared" si="100"/>
        <v>7.711999999999874</v>
      </c>
      <c r="F181" s="17">
        <f t="shared" si="106"/>
        <v>900.0000000000011</v>
      </c>
      <c r="G181" s="14">
        <f t="shared" si="101"/>
        <v>106.90000000000363</v>
      </c>
      <c r="H181" s="15">
        <f t="shared" si="102"/>
        <v>8.211999999999863</v>
      </c>
      <c r="I181" s="17"/>
      <c r="J181" s="14">
        <f t="shared" si="103"/>
        <v>107.40000000000389</v>
      </c>
      <c r="K181" s="15">
        <f t="shared" si="104"/>
        <v>8.711999999999852</v>
      </c>
      <c r="L181" s="17"/>
      <c r="M181" s="24"/>
      <c r="N181" s="23"/>
    </row>
    <row r="182" spans="1:14" ht="16.5" customHeight="1">
      <c r="A182" s="37">
        <f t="shared" si="97"/>
        <v>105.91000000000312</v>
      </c>
      <c r="B182" s="38">
        <f t="shared" si="98"/>
        <v>7.221999999999884</v>
      </c>
      <c r="C182" s="9">
        <f>+C181+$N$67/10</f>
        <v>803.3500000000009</v>
      </c>
      <c r="D182" s="37">
        <f t="shared" si="99"/>
        <v>106.41000000000338</v>
      </c>
      <c r="E182" s="38">
        <f t="shared" si="100"/>
        <v>7.721999999999873</v>
      </c>
      <c r="F182" s="9">
        <f>+F181+$N$72/10</f>
        <v>902.0000000000011</v>
      </c>
      <c r="G182" s="37">
        <f t="shared" si="101"/>
        <v>106.91000000000363</v>
      </c>
      <c r="H182" s="38">
        <f t="shared" si="102"/>
        <v>8.221999999999863</v>
      </c>
      <c r="I182" s="9"/>
      <c r="J182" s="37">
        <f t="shared" si="103"/>
        <v>107.41000000000389</v>
      </c>
      <c r="K182" s="38">
        <f t="shared" si="104"/>
        <v>8.721999999999852</v>
      </c>
      <c r="L182" s="9"/>
      <c r="M182" s="24"/>
      <c r="N182" s="23"/>
    </row>
    <row r="183" spans="1:14" ht="16.5" customHeight="1">
      <c r="A183" s="35">
        <f t="shared" si="97"/>
        <v>105.92000000000313</v>
      </c>
      <c r="B183" s="36">
        <f t="shared" si="98"/>
        <v>7.231999999999884</v>
      </c>
      <c r="C183" s="28">
        <f aca="true" t="shared" si="107" ref="C183:C191">+C182+$N$67/10</f>
        <v>805.200000000001</v>
      </c>
      <c r="D183" s="35">
        <f t="shared" si="99"/>
        <v>106.42000000000338</v>
      </c>
      <c r="E183" s="36">
        <f t="shared" si="100"/>
        <v>7.731999999999873</v>
      </c>
      <c r="F183" s="28">
        <f aca="true" t="shared" si="108" ref="F183:F191">+F182+$N$72/10</f>
        <v>904.0000000000011</v>
      </c>
      <c r="G183" s="35">
        <f t="shared" si="101"/>
        <v>106.92000000000364</v>
      </c>
      <c r="H183" s="36">
        <f t="shared" si="102"/>
        <v>8.231999999999863</v>
      </c>
      <c r="I183" s="28"/>
      <c r="J183" s="35">
        <f t="shared" si="103"/>
        <v>107.4200000000039</v>
      </c>
      <c r="K183" s="36">
        <f t="shared" si="104"/>
        <v>8.731999999999852</v>
      </c>
      <c r="L183" s="28"/>
      <c r="M183" s="24"/>
      <c r="N183" s="23"/>
    </row>
    <row r="184" spans="1:14" ht="16.5" customHeight="1">
      <c r="A184" s="35">
        <f t="shared" si="97"/>
        <v>105.93000000000313</v>
      </c>
      <c r="B184" s="36">
        <f t="shared" si="98"/>
        <v>7.241999999999884</v>
      </c>
      <c r="C184" s="28">
        <f t="shared" si="107"/>
        <v>807.050000000001</v>
      </c>
      <c r="D184" s="35">
        <f t="shared" si="99"/>
        <v>106.43000000000339</v>
      </c>
      <c r="E184" s="36">
        <f t="shared" si="100"/>
        <v>7.741999999999873</v>
      </c>
      <c r="F184" s="28">
        <f t="shared" si="108"/>
        <v>906.0000000000011</v>
      </c>
      <c r="G184" s="35">
        <f t="shared" si="101"/>
        <v>106.93000000000364</v>
      </c>
      <c r="H184" s="36">
        <f t="shared" si="102"/>
        <v>8.241999999999862</v>
      </c>
      <c r="I184" s="28"/>
      <c r="J184" s="35">
        <f t="shared" si="103"/>
        <v>107.4300000000039</v>
      </c>
      <c r="K184" s="36">
        <f t="shared" si="104"/>
        <v>8.741999999999852</v>
      </c>
      <c r="L184" s="28"/>
      <c r="M184" s="24"/>
      <c r="N184" s="23"/>
    </row>
    <row r="185" spans="1:14" ht="16.5" customHeight="1">
      <c r="A185" s="35">
        <f t="shared" si="97"/>
        <v>105.94000000000314</v>
      </c>
      <c r="B185" s="36">
        <f t="shared" si="98"/>
        <v>7.251999999999883</v>
      </c>
      <c r="C185" s="28">
        <f t="shared" si="107"/>
        <v>808.900000000001</v>
      </c>
      <c r="D185" s="35">
        <f t="shared" si="99"/>
        <v>106.4400000000034</v>
      </c>
      <c r="E185" s="36">
        <f t="shared" si="100"/>
        <v>7.751999999999873</v>
      </c>
      <c r="F185" s="28">
        <f t="shared" si="108"/>
        <v>908.0000000000011</v>
      </c>
      <c r="G185" s="35">
        <f t="shared" si="101"/>
        <v>106.94000000000365</v>
      </c>
      <c r="H185" s="36">
        <f t="shared" si="102"/>
        <v>8.251999999999862</v>
      </c>
      <c r="I185" s="28"/>
      <c r="J185" s="35">
        <f t="shared" si="103"/>
        <v>107.4400000000039</v>
      </c>
      <c r="K185" s="36">
        <f t="shared" si="104"/>
        <v>8.751999999999851</v>
      </c>
      <c r="L185" s="28"/>
      <c r="M185" s="24"/>
      <c r="N185" s="23"/>
    </row>
    <row r="186" spans="1:14" ht="16.5" customHeight="1">
      <c r="A186" s="35">
        <f t="shared" si="97"/>
        <v>105.95000000000314</v>
      </c>
      <c r="B186" s="36">
        <f t="shared" si="98"/>
        <v>7.261999999999883</v>
      </c>
      <c r="C186" s="28">
        <f t="shared" si="107"/>
        <v>810.750000000001</v>
      </c>
      <c r="D186" s="35">
        <f t="shared" si="99"/>
        <v>106.4500000000034</v>
      </c>
      <c r="E186" s="36">
        <f t="shared" si="100"/>
        <v>7.761999999999873</v>
      </c>
      <c r="F186" s="28">
        <f t="shared" si="108"/>
        <v>910.0000000000011</v>
      </c>
      <c r="G186" s="35">
        <f t="shared" si="101"/>
        <v>106.95000000000366</v>
      </c>
      <c r="H186" s="36">
        <f t="shared" si="102"/>
        <v>8.261999999999862</v>
      </c>
      <c r="I186" s="28"/>
      <c r="J186" s="35">
        <f t="shared" si="103"/>
        <v>107.45000000000391</v>
      </c>
      <c r="K186" s="36">
        <f t="shared" si="104"/>
        <v>8.761999999999851</v>
      </c>
      <c r="L186" s="28"/>
      <c r="M186" s="24"/>
      <c r="N186" s="23"/>
    </row>
    <row r="187" spans="1:14" ht="16.5" customHeight="1">
      <c r="A187" s="35">
        <f t="shared" si="97"/>
        <v>105.96000000000315</v>
      </c>
      <c r="B187" s="36">
        <f t="shared" si="98"/>
        <v>7.271999999999883</v>
      </c>
      <c r="C187" s="28">
        <f t="shared" si="107"/>
        <v>812.600000000001</v>
      </c>
      <c r="D187" s="35">
        <f t="shared" si="99"/>
        <v>106.4600000000034</v>
      </c>
      <c r="E187" s="36">
        <f t="shared" si="100"/>
        <v>7.771999999999872</v>
      </c>
      <c r="F187" s="28">
        <f t="shared" si="108"/>
        <v>912.0000000000011</v>
      </c>
      <c r="G187" s="35">
        <f t="shared" si="101"/>
        <v>106.96000000000366</v>
      </c>
      <c r="H187" s="36">
        <f t="shared" si="102"/>
        <v>8.271999999999862</v>
      </c>
      <c r="I187" s="28"/>
      <c r="J187" s="35">
        <f t="shared" si="103"/>
        <v>107.46000000000392</v>
      </c>
      <c r="K187" s="36">
        <f t="shared" si="104"/>
        <v>8.771999999999851</v>
      </c>
      <c r="L187" s="28"/>
      <c r="M187" s="24"/>
      <c r="N187" s="23"/>
    </row>
    <row r="188" spans="1:14" ht="16.5" customHeight="1">
      <c r="A188" s="35">
        <f t="shared" si="97"/>
        <v>105.97000000000315</v>
      </c>
      <c r="B188" s="36">
        <f t="shared" si="98"/>
        <v>7.281999999999883</v>
      </c>
      <c r="C188" s="28">
        <f t="shared" si="107"/>
        <v>814.4500000000011</v>
      </c>
      <c r="D188" s="35">
        <f t="shared" si="99"/>
        <v>106.47000000000341</v>
      </c>
      <c r="E188" s="36">
        <f t="shared" si="100"/>
        <v>7.781999999999872</v>
      </c>
      <c r="F188" s="28">
        <f t="shared" si="108"/>
        <v>914.0000000000011</v>
      </c>
      <c r="G188" s="35">
        <f t="shared" si="101"/>
        <v>106.97000000000367</v>
      </c>
      <c r="H188" s="36">
        <f t="shared" si="102"/>
        <v>8.281999999999861</v>
      </c>
      <c r="I188" s="28"/>
      <c r="J188" s="35">
        <f t="shared" si="103"/>
        <v>107.47000000000392</v>
      </c>
      <c r="K188" s="36">
        <f t="shared" si="104"/>
        <v>8.78199999999985</v>
      </c>
      <c r="L188" s="28"/>
      <c r="M188" s="24"/>
      <c r="N188" s="23"/>
    </row>
    <row r="189" spans="1:14" ht="16.5" customHeight="1">
      <c r="A189" s="35">
        <f t="shared" si="97"/>
        <v>105.98000000000316</v>
      </c>
      <c r="B189" s="36">
        <f t="shared" si="98"/>
        <v>7.291999999999883</v>
      </c>
      <c r="C189" s="28">
        <f t="shared" si="107"/>
        <v>816.3000000000011</v>
      </c>
      <c r="D189" s="35">
        <f t="shared" si="99"/>
        <v>106.48000000000341</v>
      </c>
      <c r="E189" s="36">
        <f t="shared" si="100"/>
        <v>7.791999999999872</v>
      </c>
      <c r="F189" s="28">
        <f t="shared" si="108"/>
        <v>916.0000000000011</v>
      </c>
      <c r="G189" s="35">
        <f t="shared" si="101"/>
        <v>106.98000000000367</v>
      </c>
      <c r="H189" s="36">
        <f t="shared" si="102"/>
        <v>8.291999999999861</v>
      </c>
      <c r="I189" s="28"/>
      <c r="J189" s="35">
        <f t="shared" si="103"/>
        <v>107.48000000000393</v>
      </c>
      <c r="K189" s="36">
        <f t="shared" si="104"/>
        <v>8.79199999999985</v>
      </c>
      <c r="L189" s="28"/>
      <c r="M189" s="24"/>
      <c r="N189" s="23"/>
    </row>
    <row r="190" spans="1:14" ht="16.5" customHeight="1">
      <c r="A190" s="35">
        <f t="shared" si="97"/>
        <v>105.99000000000316</v>
      </c>
      <c r="B190" s="36">
        <f t="shared" si="98"/>
        <v>7.301999999999882</v>
      </c>
      <c r="C190" s="28">
        <f t="shared" si="107"/>
        <v>818.1500000000011</v>
      </c>
      <c r="D190" s="35">
        <f t="shared" si="99"/>
        <v>106.49000000000342</v>
      </c>
      <c r="E190" s="36">
        <f t="shared" si="100"/>
        <v>7.801999999999872</v>
      </c>
      <c r="F190" s="28">
        <f t="shared" si="108"/>
        <v>918.0000000000011</v>
      </c>
      <c r="G190" s="35">
        <f t="shared" si="101"/>
        <v>106.99000000000368</v>
      </c>
      <c r="H190" s="36">
        <f t="shared" si="102"/>
        <v>8.301999999999861</v>
      </c>
      <c r="I190" s="28"/>
      <c r="J190" s="35">
        <f t="shared" si="103"/>
        <v>107.49000000000393</v>
      </c>
      <c r="K190" s="36">
        <f t="shared" si="104"/>
        <v>8.80199999999985</v>
      </c>
      <c r="L190" s="28"/>
      <c r="M190" s="24"/>
      <c r="N190" s="23"/>
    </row>
    <row r="191" spans="1:14" ht="16.5" customHeight="1">
      <c r="A191" s="14">
        <f t="shared" si="97"/>
        <v>106.00000000000317</v>
      </c>
      <c r="B191" s="15">
        <f t="shared" si="98"/>
        <v>7.311999999999882</v>
      </c>
      <c r="C191" s="17">
        <f t="shared" si="107"/>
        <v>820.0000000000011</v>
      </c>
      <c r="D191" s="14">
        <f t="shared" si="99"/>
        <v>106.50000000000342</v>
      </c>
      <c r="E191" s="15">
        <f t="shared" si="100"/>
        <v>7.8119999999998715</v>
      </c>
      <c r="F191" s="17">
        <f t="shared" si="108"/>
        <v>920.0000000000011</v>
      </c>
      <c r="G191" s="14">
        <f t="shared" si="101"/>
        <v>107.00000000000368</v>
      </c>
      <c r="H191" s="15">
        <f t="shared" si="102"/>
        <v>8.31199999999986</v>
      </c>
      <c r="I191" s="17"/>
      <c r="J191" s="14">
        <f t="shared" si="103"/>
        <v>107.50000000000394</v>
      </c>
      <c r="K191" s="15">
        <f t="shared" si="104"/>
        <v>8.81199999999985</v>
      </c>
      <c r="L191" s="17"/>
      <c r="M191" s="24"/>
      <c r="N191" s="23"/>
    </row>
    <row r="192" spans="1:14" ht="16.5" customHeight="1">
      <c r="A192" s="37">
        <f t="shared" si="97"/>
        <v>106.01000000000317</v>
      </c>
      <c r="B192" s="38">
        <f t="shared" si="98"/>
        <v>7.321999999999882</v>
      </c>
      <c r="C192" s="9">
        <f>+C191+$N$68/10</f>
        <v>822.0000000000011</v>
      </c>
      <c r="D192" s="37">
        <f t="shared" si="99"/>
        <v>106.51000000000343</v>
      </c>
      <c r="E192" s="38">
        <f t="shared" si="100"/>
        <v>7.821999999999871</v>
      </c>
      <c r="F192" s="9">
        <f>+F191+$N$73/10</f>
        <v>922.0000000000011</v>
      </c>
      <c r="G192" s="37">
        <f t="shared" si="101"/>
        <v>107.01000000000369</v>
      </c>
      <c r="H192" s="38">
        <f t="shared" si="102"/>
        <v>8.32199999999986</v>
      </c>
      <c r="I192" s="9"/>
      <c r="J192" s="37">
        <f t="shared" si="103"/>
        <v>107.51000000000394</v>
      </c>
      <c r="K192" s="38">
        <f t="shared" si="104"/>
        <v>8.82199999999985</v>
      </c>
      <c r="L192" s="9"/>
      <c r="M192" s="24"/>
      <c r="N192" s="23"/>
    </row>
    <row r="193" spans="1:14" ht="16.5" customHeight="1">
      <c r="A193" s="35">
        <f t="shared" si="97"/>
        <v>106.02000000000318</v>
      </c>
      <c r="B193" s="36">
        <f t="shared" si="98"/>
        <v>7.331999999999882</v>
      </c>
      <c r="C193" s="28">
        <f aca="true" t="shared" si="109" ref="C193:C201">+C192+$N$68/10</f>
        <v>824.0000000000011</v>
      </c>
      <c r="D193" s="35">
        <f t="shared" si="99"/>
        <v>106.52000000000344</v>
      </c>
      <c r="E193" s="36">
        <f t="shared" si="100"/>
        <v>7.831999999999871</v>
      </c>
      <c r="F193" s="28">
        <f aca="true" t="shared" si="110" ref="F193:F201">+F192+$N$73/10</f>
        <v>924.0000000000011</v>
      </c>
      <c r="G193" s="35">
        <f t="shared" si="101"/>
        <v>107.02000000000369</v>
      </c>
      <c r="H193" s="36">
        <f t="shared" si="102"/>
        <v>8.33199999999986</v>
      </c>
      <c r="I193" s="28"/>
      <c r="J193" s="35">
        <f t="shared" si="103"/>
        <v>107.52000000000395</v>
      </c>
      <c r="K193" s="36">
        <f t="shared" si="104"/>
        <v>8.83199999999985</v>
      </c>
      <c r="L193" s="28"/>
      <c r="M193" s="24"/>
      <c r="N193" s="23"/>
    </row>
    <row r="194" spans="1:14" ht="16.5" customHeight="1">
      <c r="A194" s="35">
        <f t="shared" si="97"/>
        <v>106.03000000000318</v>
      </c>
      <c r="B194" s="36">
        <f t="shared" si="98"/>
        <v>7.3419999999998815</v>
      </c>
      <c r="C194" s="28">
        <f t="shared" si="109"/>
        <v>826.0000000000011</v>
      </c>
      <c r="D194" s="35">
        <f t="shared" si="99"/>
        <v>106.53000000000344</v>
      </c>
      <c r="E194" s="36">
        <f t="shared" si="100"/>
        <v>7.841999999999871</v>
      </c>
      <c r="F194" s="28">
        <f t="shared" si="110"/>
        <v>926.0000000000011</v>
      </c>
      <c r="G194" s="35">
        <f t="shared" si="101"/>
        <v>107.0300000000037</v>
      </c>
      <c r="H194" s="36">
        <f t="shared" si="102"/>
        <v>8.34199999999986</v>
      </c>
      <c r="I194" s="28"/>
      <c r="J194" s="35">
        <f t="shared" si="103"/>
        <v>107.53000000000395</v>
      </c>
      <c r="K194" s="36">
        <f t="shared" si="104"/>
        <v>8.84199999999985</v>
      </c>
      <c r="L194" s="28"/>
      <c r="M194" s="24"/>
      <c r="N194" s="23"/>
    </row>
    <row r="195" spans="1:14" ht="16.5" customHeight="1">
      <c r="A195" s="35">
        <f t="shared" si="97"/>
        <v>106.04000000000319</v>
      </c>
      <c r="B195" s="36">
        <f t="shared" si="98"/>
        <v>7.351999999999881</v>
      </c>
      <c r="C195" s="28">
        <f t="shared" si="109"/>
        <v>828.0000000000011</v>
      </c>
      <c r="D195" s="35">
        <f t="shared" si="99"/>
        <v>106.54000000000345</v>
      </c>
      <c r="E195" s="36">
        <f t="shared" si="100"/>
        <v>7.851999999999871</v>
      </c>
      <c r="F195" s="28">
        <f t="shared" si="110"/>
        <v>928.0000000000011</v>
      </c>
      <c r="G195" s="35">
        <f t="shared" si="101"/>
        <v>107.0400000000037</v>
      </c>
      <c r="H195" s="36">
        <f t="shared" si="102"/>
        <v>8.35199999999986</v>
      </c>
      <c r="I195" s="28"/>
      <c r="J195" s="35">
        <f t="shared" si="103"/>
        <v>107.54000000000396</v>
      </c>
      <c r="K195" s="36">
        <f t="shared" si="104"/>
        <v>8.85199999999985</v>
      </c>
      <c r="L195" s="28"/>
      <c r="M195" s="24"/>
      <c r="N195" s="23"/>
    </row>
    <row r="196" spans="1:14" ht="16.5" customHeight="1">
      <c r="A196" s="35">
        <f t="shared" si="97"/>
        <v>106.0500000000032</v>
      </c>
      <c r="B196" s="36">
        <f t="shared" si="98"/>
        <v>7.361999999999881</v>
      </c>
      <c r="C196" s="28">
        <f t="shared" si="109"/>
        <v>830.0000000000011</v>
      </c>
      <c r="D196" s="35">
        <f t="shared" si="99"/>
        <v>106.55000000000345</v>
      </c>
      <c r="E196" s="36">
        <f t="shared" si="100"/>
        <v>7.86199999999987</v>
      </c>
      <c r="F196" s="28">
        <f t="shared" si="110"/>
        <v>930.0000000000011</v>
      </c>
      <c r="G196" s="35">
        <f t="shared" si="101"/>
        <v>107.0500000000037</v>
      </c>
      <c r="H196" s="36">
        <f t="shared" si="102"/>
        <v>8.36199999999986</v>
      </c>
      <c r="I196" s="28"/>
      <c r="J196" s="35">
        <f t="shared" si="103"/>
        <v>107.55000000000396</v>
      </c>
      <c r="K196" s="36">
        <f t="shared" si="104"/>
        <v>8.861999999999849</v>
      </c>
      <c r="L196" s="28"/>
      <c r="M196" s="24"/>
      <c r="N196" s="23"/>
    </row>
    <row r="197" spans="1:14" ht="16.5" customHeight="1">
      <c r="A197" s="35">
        <f t="shared" si="97"/>
        <v>106.0600000000032</v>
      </c>
      <c r="B197" s="36">
        <f t="shared" si="98"/>
        <v>7.371999999999881</v>
      </c>
      <c r="C197" s="28">
        <f t="shared" si="109"/>
        <v>832.0000000000011</v>
      </c>
      <c r="D197" s="35">
        <f t="shared" si="99"/>
        <v>106.56000000000346</v>
      </c>
      <c r="E197" s="36">
        <f t="shared" si="100"/>
        <v>7.87199999999987</v>
      </c>
      <c r="F197" s="28">
        <f t="shared" si="110"/>
        <v>932.0000000000011</v>
      </c>
      <c r="G197" s="35">
        <f t="shared" si="101"/>
        <v>107.06000000000371</v>
      </c>
      <c r="H197" s="36">
        <f t="shared" si="102"/>
        <v>8.37199999999986</v>
      </c>
      <c r="I197" s="28"/>
      <c r="J197" s="35">
        <f t="shared" si="103"/>
        <v>107.56000000000397</v>
      </c>
      <c r="K197" s="36">
        <f t="shared" si="104"/>
        <v>8.871999999999849</v>
      </c>
      <c r="L197" s="28"/>
      <c r="M197" s="24"/>
      <c r="N197" s="23"/>
    </row>
    <row r="198" spans="1:14" ht="16.5" customHeight="1">
      <c r="A198" s="35">
        <f t="shared" si="97"/>
        <v>106.0700000000032</v>
      </c>
      <c r="B198" s="36">
        <f t="shared" si="98"/>
        <v>7.381999999999881</v>
      </c>
      <c r="C198" s="28">
        <f t="shared" si="109"/>
        <v>834.0000000000011</v>
      </c>
      <c r="D198" s="35">
        <f t="shared" si="99"/>
        <v>106.57000000000346</v>
      </c>
      <c r="E198" s="36">
        <f t="shared" si="100"/>
        <v>7.88199999999987</v>
      </c>
      <c r="F198" s="28">
        <f t="shared" si="110"/>
        <v>934.0000000000011</v>
      </c>
      <c r="G198" s="35">
        <f t="shared" si="101"/>
        <v>107.07000000000372</v>
      </c>
      <c r="H198" s="36">
        <f t="shared" si="102"/>
        <v>8.38199999999986</v>
      </c>
      <c r="I198" s="28"/>
      <c r="J198" s="35">
        <f t="shared" si="103"/>
        <v>107.57000000000397</v>
      </c>
      <c r="K198" s="36">
        <f t="shared" si="104"/>
        <v>8.881999999999849</v>
      </c>
      <c r="L198" s="28"/>
      <c r="M198" s="24"/>
      <c r="N198" s="23"/>
    </row>
    <row r="199" spans="1:14" ht="16.5" customHeight="1">
      <c r="A199" s="35">
        <f t="shared" si="97"/>
        <v>106.08000000000321</v>
      </c>
      <c r="B199" s="36">
        <f t="shared" si="98"/>
        <v>7.39199999999988</v>
      </c>
      <c r="C199" s="28">
        <f t="shared" si="109"/>
        <v>836.0000000000011</v>
      </c>
      <c r="D199" s="35">
        <f t="shared" si="99"/>
        <v>106.58000000000347</v>
      </c>
      <c r="E199" s="36">
        <f t="shared" si="100"/>
        <v>7.89199999999987</v>
      </c>
      <c r="F199" s="28">
        <f t="shared" si="110"/>
        <v>936.0000000000011</v>
      </c>
      <c r="G199" s="35">
        <f t="shared" si="101"/>
        <v>107.08000000000372</v>
      </c>
      <c r="H199" s="36">
        <f t="shared" si="102"/>
        <v>8.39199999999986</v>
      </c>
      <c r="I199" s="28"/>
      <c r="J199" s="35">
        <f t="shared" si="103"/>
        <v>107.58000000000398</v>
      </c>
      <c r="K199" s="36">
        <f t="shared" si="104"/>
        <v>8.891999999999848</v>
      </c>
      <c r="L199" s="28"/>
      <c r="M199" s="24"/>
      <c r="N199" s="23"/>
    </row>
    <row r="200" spans="1:14" ht="16.5" customHeight="1">
      <c r="A200" s="35">
        <f t="shared" si="97"/>
        <v>106.09000000000322</v>
      </c>
      <c r="B200" s="36">
        <f t="shared" si="98"/>
        <v>7.40199999999988</v>
      </c>
      <c r="C200" s="28">
        <f t="shared" si="109"/>
        <v>838.0000000000011</v>
      </c>
      <c r="D200" s="35">
        <f t="shared" si="99"/>
        <v>106.59000000000347</v>
      </c>
      <c r="E200" s="36">
        <f t="shared" si="100"/>
        <v>7.90199999999987</v>
      </c>
      <c r="F200" s="28">
        <f t="shared" si="110"/>
        <v>938.0000000000011</v>
      </c>
      <c r="G200" s="35">
        <f t="shared" si="101"/>
        <v>107.09000000000373</v>
      </c>
      <c r="H200" s="36">
        <f t="shared" si="102"/>
        <v>8.401999999999859</v>
      </c>
      <c r="I200" s="28"/>
      <c r="J200" s="35">
        <f t="shared" si="103"/>
        <v>107.59000000000398</v>
      </c>
      <c r="K200" s="36">
        <f t="shared" si="104"/>
        <v>8.901999999999848</v>
      </c>
      <c r="L200" s="28"/>
      <c r="M200" s="24"/>
      <c r="N200" s="23"/>
    </row>
    <row r="201" spans="1:14" ht="16.5" customHeight="1">
      <c r="A201" s="14">
        <f t="shared" si="97"/>
        <v>106.10000000000322</v>
      </c>
      <c r="B201" s="15">
        <f t="shared" si="98"/>
        <v>7.41199999999988</v>
      </c>
      <c r="C201" s="17">
        <f t="shared" si="109"/>
        <v>840.0000000000011</v>
      </c>
      <c r="D201" s="14">
        <f t="shared" si="99"/>
        <v>106.60000000000348</v>
      </c>
      <c r="E201" s="15">
        <f t="shared" si="100"/>
        <v>7.911999999999869</v>
      </c>
      <c r="F201" s="17">
        <f t="shared" si="110"/>
        <v>940.0000000000011</v>
      </c>
      <c r="G201" s="14">
        <f t="shared" si="101"/>
        <v>107.10000000000373</v>
      </c>
      <c r="H201" s="15">
        <f t="shared" si="102"/>
        <v>8.411999999999859</v>
      </c>
      <c r="I201" s="17"/>
      <c r="J201" s="14">
        <f t="shared" si="103"/>
        <v>107.60000000000399</v>
      </c>
      <c r="K201" s="15">
        <f t="shared" si="104"/>
        <v>8.911999999999848</v>
      </c>
      <c r="L201" s="17"/>
      <c r="M201" s="24"/>
      <c r="N201" s="23"/>
    </row>
    <row r="202" spans="1:14" ht="16.5" customHeight="1">
      <c r="A202" s="37">
        <f t="shared" si="97"/>
        <v>106.11000000000323</v>
      </c>
      <c r="B202" s="38">
        <f t="shared" si="98"/>
        <v>7.42199999999988</v>
      </c>
      <c r="C202" s="9">
        <f>+C201+$N$69/10</f>
        <v>842.0000000000011</v>
      </c>
      <c r="D202" s="37">
        <f t="shared" si="99"/>
        <v>106.61000000000348</v>
      </c>
      <c r="E202" s="38">
        <f t="shared" si="100"/>
        <v>7.921999999999869</v>
      </c>
      <c r="F202" s="9"/>
      <c r="G202" s="37">
        <f t="shared" si="101"/>
        <v>107.11000000000374</v>
      </c>
      <c r="H202" s="38">
        <f t="shared" si="102"/>
        <v>8.421999999999858</v>
      </c>
      <c r="I202" s="9"/>
      <c r="J202" s="37">
        <f t="shared" si="103"/>
        <v>107.61000000000399</v>
      </c>
      <c r="K202" s="38">
        <f t="shared" si="104"/>
        <v>8.921999999999848</v>
      </c>
      <c r="L202" s="9"/>
      <c r="M202" s="24"/>
      <c r="N202" s="23"/>
    </row>
    <row r="203" spans="1:14" ht="16.5" customHeight="1">
      <c r="A203" s="35">
        <f t="shared" si="97"/>
        <v>106.12000000000323</v>
      </c>
      <c r="B203" s="36">
        <f t="shared" si="98"/>
        <v>7.43199999999988</v>
      </c>
      <c r="C203" s="28">
        <f aca="true" t="shared" si="111" ref="C203:C211">+C202+$N$69/10</f>
        <v>844.0000000000011</v>
      </c>
      <c r="D203" s="35">
        <f t="shared" si="99"/>
        <v>106.62000000000349</v>
      </c>
      <c r="E203" s="36">
        <f t="shared" si="100"/>
        <v>7.931999999999869</v>
      </c>
      <c r="F203" s="28"/>
      <c r="G203" s="35">
        <f t="shared" si="101"/>
        <v>107.12000000000374</v>
      </c>
      <c r="H203" s="36">
        <f t="shared" si="102"/>
        <v>8.431999999999858</v>
      </c>
      <c r="I203" s="28"/>
      <c r="J203" s="35">
        <f t="shared" si="103"/>
        <v>107.620000000004</v>
      </c>
      <c r="K203" s="36">
        <f t="shared" si="104"/>
        <v>8.931999999999848</v>
      </c>
      <c r="L203" s="28"/>
      <c r="M203" s="24"/>
      <c r="N203" s="23"/>
    </row>
    <row r="204" spans="1:14" ht="16.5" customHeight="1">
      <c r="A204" s="35">
        <f t="shared" si="97"/>
        <v>106.13000000000324</v>
      </c>
      <c r="B204" s="36">
        <f t="shared" si="98"/>
        <v>7.441999999999879</v>
      </c>
      <c r="C204" s="28">
        <f t="shared" si="111"/>
        <v>846.0000000000011</v>
      </c>
      <c r="D204" s="35">
        <f t="shared" si="99"/>
        <v>106.63000000000349</v>
      </c>
      <c r="E204" s="36">
        <f t="shared" si="100"/>
        <v>7.941999999999869</v>
      </c>
      <c r="F204" s="28"/>
      <c r="G204" s="35">
        <f t="shared" si="101"/>
        <v>107.13000000000375</v>
      </c>
      <c r="H204" s="36">
        <f t="shared" si="102"/>
        <v>8.441999999999858</v>
      </c>
      <c r="I204" s="28"/>
      <c r="J204" s="35">
        <f t="shared" si="103"/>
        <v>107.630000000004</v>
      </c>
      <c r="K204" s="36">
        <f t="shared" si="104"/>
        <v>8.941999999999847</v>
      </c>
      <c r="L204" s="28"/>
      <c r="M204" s="24"/>
      <c r="N204" s="23"/>
    </row>
    <row r="205" spans="1:14" ht="16.5" customHeight="1">
      <c r="A205" s="35">
        <f t="shared" si="97"/>
        <v>106.14000000000324</v>
      </c>
      <c r="B205" s="36">
        <f t="shared" si="98"/>
        <v>7.451999999999879</v>
      </c>
      <c r="C205" s="28">
        <f t="shared" si="111"/>
        <v>848.0000000000011</v>
      </c>
      <c r="D205" s="35">
        <f t="shared" si="99"/>
        <v>106.6400000000035</v>
      </c>
      <c r="E205" s="36">
        <f t="shared" si="100"/>
        <v>7.9519999999998685</v>
      </c>
      <c r="F205" s="28"/>
      <c r="G205" s="35">
        <f t="shared" si="101"/>
        <v>107.14000000000375</v>
      </c>
      <c r="H205" s="36">
        <f t="shared" si="102"/>
        <v>8.451999999999858</v>
      </c>
      <c r="I205" s="28"/>
      <c r="J205" s="35">
        <f t="shared" si="103"/>
        <v>107.64000000000401</v>
      </c>
      <c r="K205" s="36">
        <f t="shared" si="104"/>
        <v>8.951999999999847</v>
      </c>
      <c r="L205" s="28"/>
      <c r="M205" s="24"/>
      <c r="N205" s="23"/>
    </row>
    <row r="206" spans="1:14" ht="16.5" customHeight="1">
      <c r="A206" s="35">
        <f t="shared" si="97"/>
        <v>106.15000000000325</v>
      </c>
      <c r="B206" s="36">
        <f t="shared" si="98"/>
        <v>7.461999999999879</v>
      </c>
      <c r="C206" s="28">
        <f t="shared" si="111"/>
        <v>850.0000000000011</v>
      </c>
      <c r="D206" s="35">
        <f t="shared" si="99"/>
        <v>106.6500000000035</v>
      </c>
      <c r="E206" s="36">
        <f t="shared" si="100"/>
        <v>7.961999999999868</v>
      </c>
      <c r="F206" s="28"/>
      <c r="G206" s="35">
        <f t="shared" si="101"/>
        <v>107.15000000000376</v>
      </c>
      <c r="H206" s="36">
        <f t="shared" si="102"/>
        <v>8.461999999999858</v>
      </c>
      <c r="I206" s="28"/>
      <c r="J206" s="35">
        <f t="shared" si="103"/>
        <v>107.65000000000401</v>
      </c>
      <c r="K206" s="36">
        <f t="shared" si="104"/>
        <v>8.961999999999847</v>
      </c>
      <c r="L206" s="28"/>
      <c r="M206" s="24"/>
      <c r="N206" s="23"/>
    </row>
    <row r="207" spans="1:14" ht="16.5" customHeight="1">
      <c r="A207" s="35">
        <f t="shared" si="97"/>
        <v>106.16000000000325</v>
      </c>
      <c r="B207" s="36">
        <f t="shared" si="98"/>
        <v>7.471999999999879</v>
      </c>
      <c r="C207" s="28">
        <f t="shared" si="111"/>
        <v>852.0000000000011</v>
      </c>
      <c r="D207" s="35">
        <f t="shared" si="99"/>
        <v>106.6600000000035</v>
      </c>
      <c r="E207" s="36">
        <f t="shared" si="100"/>
        <v>7.971999999999868</v>
      </c>
      <c r="F207" s="28"/>
      <c r="G207" s="35">
        <f t="shared" si="101"/>
        <v>107.16000000000376</v>
      </c>
      <c r="H207" s="36">
        <f t="shared" si="102"/>
        <v>8.471999999999857</v>
      </c>
      <c r="I207" s="28"/>
      <c r="J207" s="35">
        <f t="shared" si="103"/>
        <v>107.66000000000402</v>
      </c>
      <c r="K207" s="36">
        <f t="shared" si="104"/>
        <v>8.971999999999847</v>
      </c>
      <c r="L207" s="28"/>
      <c r="M207" s="24"/>
      <c r="N207" s="23"/>
    </row>
    <row r="208" spans="1:14" ht="16.5" customHeight="1">
      <c r="A208" s="35">
        <f t="shared" si="97"/>
        <v>106.17000000000326</v>
      </c>
      <c r="B208" s="36">
        <f t="shared" si="98"/>
        <v>7.4819999999998785</v>
      </c>
      <c r="C208" s="28">
        <f t="shared" si="111"/>
        <v>854.0000000000011</v>
      </c>
      <c r="D208" s="35">
        <f t="shared" si="99"/>
        <v>106.67000000000351</v>
      </c>
      <c r="E208" s="36">
        <f t="shared" si="100"/>
        <v>7.981999999999868</v>
      </c>
      <c r="F208" s="28"/>
      <c r="G208" s="35">
        <f t="shared" si="101"/>
        <v>107.17000000000377</v>
      </c>
      <c r="H208" s="36">
        <f t="shared" si="102"/>
        <v>8.481999999999857</v>
      </c>
      <c r="I208" s="28"/>
      <c r="J208" s="35">
        <f t="shared" si="103"/>
        <v>107.67000000000402</v>
      </c>
      <c r="K208" s="36">
        <f t="shared" si="104"/>
        <v>8.981999999999847</v>
      </c>
      <c r="L208" s="28"/>
      <c r="M208" s="24"/>
      <c r="N208" s="23"/>
    </row>
    <row r="209" spans="1:14" ht="16.5" customHeight="1">
      <c r="A209" s="35">
        <f t="shared" si="97"/>
        <v>106.18000000000326</v>
      </c>
      <c r="B209" s="36">
        <f t="shared" si="98"/>
        <v>7.491999999999878</v>
      </c>
      <c r="C209" s="28">
        <f t="shared" si="111"/>
        <v>856.0000000000011</v>
      </c>
      <c r="D209" s="35">
        <f t="shared" si="99"/>
        <v>106.68000000000352</v>
      </c>
      <c r="E209" s="36">
        <f t="shared" si="100"/>
        <v>7.991999999999868</v>
      </c>
      <c r="F209" s="28"/>
      <c r="G209" s="35">
        <f t="shared" si="101"/>
        <v>107.18000000000377</v>
      </c>
      <c r="H209" s="36">
        <f t="shared" si="102"/>
        <v>8.491999999999857</v>
      </c>
      <c r="I209" s="28"/>
      <c r="J209" s="35">
        <f t="shared" si="103"/>
        <v>107.68000000000403</v>
      </c>
      <c r="K209" s="36">
        <f t="shared" si="104"/>
        <v>8.991999999999846</v>
      </c>
      <c r="L209" s="28"/>
      <c r="M209" s="24"/>
      <c r="N209" s="23"/>
    </row>
    <row r="210" spans="1:14" ht="16.5" customHeight="1">
      <c r="A210" s="35">
        <f t="shared" si="97"/>
        <v>106.19000000000327</v>
      </c>
      <c r="B210" s="36">
        <f t="shared" si="98"/>
        <v>7.501999999999878</v>
      </c>
      <c r="C210" s="28">
        <f t="shared" si="111"/>
        <v>858.0000000000011</v>
      </c>
      <c r="D210" s="35">
        <f t="shared" si="99"/>
        <v>106.69000000000352</v>
      </c>
      <c r="E210" s="36">
        <f t="shared" si="100"/>
        <v>8.001999999999867</v>
      </c>
      <c r="F210" s="28"/>
      <c r="G210" s="35">
        <f t="shared" si="101"/>
        <v>107.19000000000378</v>
      </c>
      <c r="H210" s="36">
        <f t="shared" si="102"/>
        <v>8.501999999999857</v>
      </c>
      <c r="I210" s="28"/>
      <c r="J210" s="35">
        <f t="shared" si="103"/>
        <v>107.69000000000403</v>
      </c>
      <c r="K210" s="36">
        <f t="shared" si="104"/>
        <v>9.001999999999846</v>
      </c>
      <c r="L210" s="28"/>
      <c r="M210" s="24"/>
      <c r="N210" s="23"/>
    </row>
    <row r="211" spans="1:14" ht="16.5" customHeight="1">
      <c r="A211" s="14">
        <f t="shared" si="97"/>
        <v>106.20000000000327</v>
      </c>
      <c r="B211" s="15">
        <f t="shared" si="98"/>
        <v>7.511999999999878</v>
      </c>
      <c r="C211" s="17">
        <f t="shared" si="111"/>
        <v>860.0000000000011</v>
      </c>
      <c r="D211" s="14">
        <f t="shared" si="99"/>
        <v>106.70000000000353</v>
      </c>
      <c r="E211" s="15">
        <f t="shared" si="100"/>
        <v>8.011999999999867</v>
      </c>
      <c r="F211" s="17"/>
      <c r="G211" s="14">
        <f t="shared" si="101"/>
        <v>107.20000000000378</v>
      </c>
      <c r="H211" s="15">
        <f t="shared" si="102"/>
        <v>8.511999999999857</v>
      </c>
      <c r="I211" s="17"/>
      <c r="J211" s="14">
        <f t="shared" si="103"/>
        <v>107.70000000000404</v>
      </c>
      <c r="K211" s="15">
        <f t="shared" si="104"/>
        <v>9.011999999999846</v>
      </c>
      <c r="L211" s="17"/>
      <c r="M211" s="24"/>
      <c r="N211" s="23"/>
    </row>
    <row r="212" spans="1:14" ht="16.5" customHeight="1">
      <c r="A212" s="37">
        <f t="shared" si="97"/>
        <v>106.21000000000328</v>
      </c>
      <c r="B212" s="38">
        <f t="shared" si="98"/>
        <v>7.521999999999878</v>
      </c>
      <c r="C212" s="9">
        <f>+C211+$N$70/10</f>
        <v>862.0000000000011</v>
      </c>
      <c r="D212" s="37">
        <f t="shared" si="99"/>
        <v>106.71000000000353</v>
      </c>
      <c r="E212" s="38">
        <f t="shared" si="100"/>
        <v>8.021999999999867</v>
      </c>
      <c r="F212" s="9"/>
      <c r="G212" s="37">
        <f t="shared" si="101"/>
        <v>107.21000000000379</v>
      </c>
      <c r="H212" s="38">
        <f t="shared" si="102"/>
        <v>8.521999999999856</v>
      </c>
      <c r="I212" s="9"/>
      <c r="J212" s="37">
        <f t="shared" si="103"/>
        <v>107.71000000000404</v>
      </c>
      <c r="K212" s="38">
        <f t="shared" si="104"/>
        <v>9.021999999999846</v>
      </c>
      <c r="L212" s="9"/>
      <c r="M212" s="24"/>
      <c r="N212" s="23"/>
    </row>
    <row r="213" spans="1:14" ht="16.5" customHeight="1">
      <c r="A213" s="35">
        <f t="shared" si="97"/>
        <v>106.22000000000328</v>
      </c>
      <c r="B213" s="36">
        <f t="shared" si="98"/>
        <v>7.5319999999998775</v>
      </c>
      <c r="C213" s="28">
        <f aca="true" t="shared" si="112" ref="C213:C220">+C212+$N$70/10</f>
        <v>864.0000000000011</v>
      </c>
      <c r="D213" s="35">
        <f t="shared" si="99"/>
        <v>106.72000000000354</v>
      </c>
      <c r="E213" s="36">
        <f t="shared" si="100"/>
        <v>8.031999999999867</v>
      </c>
      <c r="F213" s="28"/>
      <c r="G213" s="35">
        <f t="shared" si="101"/>
        <v>107.2200000000038</v>
      </c>
      <c r="H213" s="36">
        <f t="shared" si="102"/>
        <v>8.531999999999856</v>
      </c>
      <c r="I213" s="28"/>
      <c r="J213" s="35">
        <f t="shared" si="103"/>
        <v>107.72000000000405</v>
      </c>
      <c r="K213" s="36">
        <f t="shared" si="104"/>
        <v>9.031999999999845</v>
      </c>
      <c r="L213" s="28"/>
      <c r="M213" s="24"/>
      <c r="N213" s="23"/>
    </row>
    <row r="214" spans="1:14" ht="16.5" customHeight="1">
      <c r="A214" s="35">
        <f t="shared" si="97"/>
        <v>106.23000000000329</v>
      </c>
      <c r="B214" s="36">
        <f t="shared" si="98"/>
        <v>7.541999999999877</v>
      </c>
      <c r="C214" s="28">
        <f t="shared" si="112"/>
        <v>866.0000000000011</v>
      </c>
      <c r="D214" s="35">
        <f t="shared" si="99"/>
        <v>106.73000000000354</v>
      </c>
      <c r="E214" s="36">
        <f t="shared" si="100"/>
        <v>8.041999999999867</v>
      </c>
      <c r="F214" s="28"/>
      <c r="G214" s="35">
        <f t="shared" si="101"/>
        <v>107.2300000000038</v>
      </c>
      <c r="H214" s="36">
        <f t="shared" si="102"/>
        <v>8.541999999999856</v>
      </c>
      <c r="I214" s="28"/>
      <c r="J214" s="35">
        <f t="shared" si="103"/>
        <v>107.73000000000405</v>
      </c>
      <c r="K214" s="36">
        <f t="shared" si="104"/>
        <v>9.041999999999845</v>
      </c>
      <c r="L214" s="28"/>
      <c r="M214" s="24"/>
      <c r="N214" s="23"/>
    </row>
    <row r="215" spans="1:14" ht="16.5" customHeight="1">
      <c r="A215" s="35">
        <f t="shared" si="97"/>
        <v>106.24000000000329</v>
      </c>
      <c r="B215" s="36">
        <f t="shared" si="98"/>
        <v>7.551999999999877</v>
      </c>
      <c r="C215" s="28">
        <f t="shared" si="112"/>
        <v>868.0000000000011</v>
      </c>
      <c r="D215" s="35">
        <f t="shared" si="99"/>
        <v>106.74000000000355</v>
      </c>
      <c r="E215" s="36">
        <f t="shared" si="100"/>
        <v>8.051999999999866</v>
      </c>
      <c r="F215" s="28"/>
      <c r="G215" s="35">
        <f t="shared" si="101"/>
        <v>107.2400000000038</v>
      </c>
      <c r="H215" s="36">
        <f t="shared" si="102"/>
        <v>8.551999999999856</v>
      </c>
      <c r="I215" s="28"/>
      <c r="J215" s="35">
        <f t="shared" si="103"/>
        <v>107.74000000000406</v>
      </c>
      <c r="K215" s="36">
        <f t="shared" si="104"/>
        <v>9.051999999999845</v>
      </c>
      <c r="L215" s="28"/>
      <c r="M215" s="24"/>
      <c r="N215" s="23"/>
    </row>
    <row r="216" spans="1:14" ht="16.5" customHeight="1">
      <c r="A216" s="35">
        <f t="shared" si="97"/>
        <v>106.2500000000033</v>
      </c>
      <c r="B216" s="36">
        <f t="shared" si="98"/>
        <v>7.561999999999877</v>
      </c>
      <c r="C216" s="28">
        <f t="shared" si="112"/>
        <v>870.0000000000011</v>
      </c>
      <c r="D216" s="35">
        <f t="shared" si="99"/>
        <v>106.75000000000355</v>
      </c>
      <c r="E216" s="36">
        <f t="shared" si="100"/>
        <v>8.061999999999866</v>
      </c>
      <c r="F216" s="28"/>
      <c r="G216" s="35">
        <f t="shared" si="101"/>
        <v>107.25000000000381</v>
      </c>
      <c r="H216" s="36">
        <f t="shared" si="102"/>
        <v>8.561999999999856</v>
      </c>
      <c r="I216" s="28"/>
      <c r="J216" s="35">
        <f t="shared" si="103"/>
        <v>107.75000000000406</v>
      </c>
      <c r="K216" s="36">
        <f t="shared" si="104"/>
        <v>9.061999999999845</v>
      </c>
      <c r="L216" s="28"/>
      <c r="M216" s="24"/>
      <c r="N216" s="23"/>
    </row>
    <row r="217" spans="1:14" ht="16.5" customHeight="1">
      <c r="A217" s="35">
        <f t="shared" si="97"/>
        <v>106.2600000000033</v>
      </c>
      <c r="B217" s="36">
        <f t="shared" si="98"/>
        <v>7.571999999999877</v>
      </c>
      <c r="C217" s="28">
        <f t="shared" si="112"/>
        <v>872.0000000000011</v>
      </c>
      <c r="D217" s="35">
        <f t="shared" si="99"/>
        <v>106.76000000000356</v>
      </c>
      <c r="E217" s="36">
        <f t="shared" si="100"/>
        <v>8.071999999999866</v>
      </c>
      <c r="F217" s="28"/>
      <c r="G217" s="35">
        <f t="shared" si="101"/>
        <v>107.26000000000381</v>
      </c>
      <c r="H217" s="36">
        <f t="shared" si="102"/>
        <v>8.571999999999855</v>
      </c>
      <c r="I217" s="28"/>
      <c r="J217" s="35">
        <f t="shared" si="103"/>
        <v>107.76000000000407</v>
      </c>
      <c r="K217" s="36">
        <f t="shared" si="104"/>
        <v>9.071999999999845</v>
      </c>
      <c r="L217" s="28"/>
      <c r="M217" s="24"/>
      <c r="N217" s="23"/>
    </row>
    <row r="218" spans="1:14" ht="16.5" customHeight="1">
      <c r="A218" s="35">
        <f t="shared" si="97"/>
        <v>106.27000000000331</v>
      </c>
      <c r="B218" s="36">
        <f t="shared" si="98"/>
        <v>7.581999999999876</v>
      </c>
      <c r="C218" s="28">
        <f t="shared" si="112"/>
        <v>874.0000000000011</v>
      </c>
      <c r="D218" s="35">
        <f t="shared" si="99"/>
        <v>106.77000000000356</v>
      </c>
      <c r="E218" s="36">
        <f t="shared" si="100"/>
        <v>8.081999999999866</v>
      </c>
      <c r="F218" s="28"/>
      <c r="G218" s="35">
        <f t="shared" si="101"/>
        <v>107.27000000000382</v>
      </c>
      <c r="H218" s="36">
        <f t="shared" si="102"/>
        <v>8.581999999999855</v>
      </c>
      <c r="I218" s="28"/>
      <c r="J218" s="35">
        <f t="shared" si="103"/>
        <v>107.77000000000407</v>
      </c>
      <c r="K218" s="36">
        <f t="shared" si="104"/>
        <v>9.081999999999844</v>
      </c>
      <c r="L218" s="28"/>
      <c r="M218" s="24"/>
      <c r="N218" s="23"/>
    </row>
    <row r="219" spans="1:14" ht="16.5" customHeight="1">
      <c r="A219" s="35">
        <f t="shared" si="97"/>
        <v>106.28000000000331</v>
      </c>
      <c r="B219" s="36">
        <f t="shared" si="98"/>
        <v>7.591999999999876</v>
      </c>
      <c r="C219" s="28">
        <f t="shared" si="112"/>
        <v>876.0000000000011</v>
      </c>
      <c r="D219" s="35">
        <f t="shared" si="99"/>
        <v>106.78000000000357</v>
      </c>
      <c r="E219" s="36">
        <f t="shared" si="100"/>
        <v>8.091999999999866</v>
      </c>
      <c r="F219" s="28"/>
      <c r="G219" s="35">
        <f t="shared" si="101"/>
        <v>107.28000000000382</v>
      </c>
      <c r="H219" s="36">
        <f t="shared" si="102"/>
        <v>8.591999999999855</v>
      </c>
      <c r="I219" s="28"/>
      <c r="J219" s="35">
        <f t="shared" si="103"/>
        <v>107.78000000000408</v>
      </c>
      <c r="K219" s="36">
        <f t="shared" si="104"/>
        <v>9.091999999999844</v>
      </c>
      <c r="L219" s="28"/>
      <c r="M219" s="24"/>
      <c r="N219" s="23"/>
    </row>
    <row r="220" spans="1:14" ht="16.5" customHeight="1">
      <c r="A220" s="14">
        <f t="shared" si="97"/>
        <v>106.29000000000332</v>
      </c>
      <c r="B220" s="15">
        <f t="shared" si="98"/>
        <v>7.601999999999876</v>
      </c>
      <c r="C220" s="17">
        <f t="shared" si="112"/>
        <v>878.0000000000011</v>
      </c>
      <c r="D220" s="14">
        <f t="shared" si="99"/>
        <v>106.79000000000357</v>
      </c>
      <c r="E220" s="15">
        <f t="shared" si="100"/>
        <v>8.101999999999865</v>
      </c>
      <c r="F220" s="17"/>
      <c r="G220" s="14">
        <f t="shared" si="101"/>
        <v>107.29000000000383</v>
      </c>
      <c r="H220" s="15">
        <f t="shared" si="102"/>
        <v>8.601999999999855</v>
      </c>
      <c r="I220" s="17"/>
      <c r="J220" s="14">
        <f t="shared" si="103"/>
        <v>107.79000000000408</v>
      </c>
      <c r="K220" s="15">
        <f t="shared" si="104"/>
        <v>9.101999999999844</v>
      </c>
      <c r="L220" s="17"/>
      <c r="M220" s="24"/>
      <c r="N220" s="23"/>
    </row>
    <row r="221" spans="1:14" ht="22.5" customHeight="1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24"/>
      <c r="N221" s="23"/>
    </row>
    <row r="222" spans="1:14" ht="22.5" customHeight="1">
      <c r="A222" s="1"/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24"/>
      <c r="N222" s="23"/>
    </row>
    <row r="223" spans="1:14" ht="22.5" customHeight="1">
      <c r="A223" s="32"/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24"/>
      <c r="N223" s="23"/>
    </row>
    <row r="224" spans="1:14" ht="22.5" customHeight="1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24"/>
      <c r="N224" s="23"/>
    </row>
    <row r="225" spans="1:14" ht="22.5" customHeight="1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24"/>
      <c r="N225" s="23"/>
    </row>
    <row r="226" spans="1:14" ht="16.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24"/>
      <c r="N226" s="23"/>
    </row>
    <row r="227" spans="1:14" ht="16.5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24"/>
      <c r="N227" s="23"/>
    </row>
    <row r="228" spans="1:14" ht="16.5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24"/>
      <c r="N228" s="23"/>
    </row>
    <row r="229" spans="1:14" ht="16.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24"/>
      <c r="N229" s="23"/>
    </row>
    <row r="230" spans="1:14" ht="16.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24"/>
      <c r="N230" s="23"/>
    </row>
    <row r="231" spans="1:14" ht="16.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24"/>
      <c r="N231" s="23"/>
    </row>
    <row r="232" spans="1:14" ht="16.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24"/>
      <c r="N232" s="23"/>
    </row>
    <row r="233" spans="1:14" ht="16.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24"/>
      <c r="N233" s="23"/>
    </row>
    <row r="234" spans="1:14" ht="16.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24"/>
      <c r="N234" s="23"/>
    </row>
    <row r="235" spans="1:14" ht="16.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24"/>
      <c r="N235" s="23"/>
    </row>
    <row r="236" spans="1:14" ht="16.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24"/>
      <c r="N236" s="23"/>
    </row>
    <row r="237" spans="1:14" ht="16.5" customHeight="1">
      <c r="A237" s="47"/>
      <c r="B237" s="47"/>
      <c r="C237" s="47"/>
      <c r="D237" s="51"/>
      <c r="E237" s="51"/>
      <c r="F237" s="51"/>
      <c r="G237" s="47"/>
      <c r="H237" s="47"/>
      <c r="I237" s="47"/>
      <c r="J237" s="47"/>
      <c r="K237" s="47"/>
      <c r="L237" s="47"/>
      <c r="M237" s="24"/>
      <c r="N237" s="25"/>
    </row>
    <row r="238" spans="1:14" ht="16.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24"/>
      <c r="N238" s="23"/>
    </row>
    <row r="239" spans="1:14" ht="16.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24"/>
      <c r="N239" s="23"/>
    </row>
    <row r="240" spans="1:14" ht="16.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24"/>
      <c r="N240" s="23"/>
    </row>
    <row r="241" spans="1:14" ht="16.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24"/>
      <c r="N241" s="23"/>
    </row>
    <row r="242" spans="1:14" ht="16.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24"/>
      <c r="N242" s="23"/>
    </row>
    <row r="243" spans="1:14" ht="16.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24"/>
      <c r="N243" s="23"/>
    </row>
    <row r="244" spans="1:14" ht="16.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24"/>
      <c r="N244" s="23"/>
    </row>
    <row r="245" spans="1:14" ht="16.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24"/>
      <c r="N245" s="23"/>
    </row>
    <row r="246" spans="1:14" ht="16.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24"/>
      <c r="N246" s="23"/>
    </row>
    <row r="247" spans="1:14" ht="16.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24"/>
      <c r="N247" s="23"/>
    </row>
    <row r="248" spans="1:14" ht="16.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24"/>
      <c r="N248" s="23"/>
    </row>
    <row r="249" spans="1:14" ht="16.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24"/>
      <c r="N249" s="23"/>
    </row>
    <row r="250" spans="1:14" ht="16.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24"/>
      <c r="N250" s="23"/>
    </row>
    <row r="251" spans="1:14" ht="16.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24"/>
      <c r="N251" s="23"/>
    </row>
    <row r="252" spans="1:14" ht="16.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24"/>
      <c r="N252" s="23"/>
    </row>
    <row r="253" spans="1:14" ht="16.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24"/>
      <c r="N253" s="23"/>
    </row>
    <row r="254" spans="1:14" ht="16.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24"/>
      <c r="N254" s="23"/>
    </row>
    <row r="255" spans="1:14" ht="16.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24"/>
      <c r="N255" s="23"/>
    </row>
    <row r="256" spans="1:14" ht="16.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24"/>
      <c r="N256" s="23"/>
    </row>
    <row r="257" spans="1:14" ht="16.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24"/>
      <c r="N257" s="23"/>
    </row>
    <row r="258" spans="1:14" ht="16.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24"/>
      <c r="N258" s="23"/>
    </row>
    <row r="259" spans="1:14" ht="16.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24"/>
      <c r="N259" s="23"/>
    </row>
    <row r="260" spans="1:14" ht="16.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24"/>
      <c r="N260" s="23"/>
    </row>
    <row r="261" spans="1:14" ht="16.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24"/>
      <c r="N261" s="23"/>
    </row>
    <row r="262" spans="1:14" ht="16.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23"/>
      <c r="N262" s="23"/>
    </row>
    <row r="263" spans="1:14" ht="16.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23"/>
      <c r="N263" s="23"/>
    </row>
    <row r="264" spans="1:14" ht="16.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23"/>
      <c r="N264" s="23"/>
    </row>
    <row r="265" spans="1:14" ht="16.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23"/>
      <c r="N265" s="23"/>
    </row>
    <row r="266" spans="1:14" ht="16.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23"/>
      <c r="N266" s="23"/>
    </row>
    <row r="267" spans="1:14" ht="16.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23"/>
      <c r="N267" s="23"/>
    </row>
    <row r="268" spans="1:14" ht="16.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23"/>
      <c r="N268" s="23"/>
    </row>
    <row r="269" spans="1:14" ht="16.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26"/>
      <c r="N269" s="26"/>
    </row>
    <row r="270" spans="1:14" ht="16.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26"/>
      <c r="N270" s="26"/>
    </row>
    <row r="271" spans="1:14" ht="16.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26"/>
      <c r="N271" s="26"/>
    </row>
    <row r="272" spans="1:14" ht="16.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26"/>
      <c r="N272" s="26"/>
    </row>
    <row r="273" spans="1:14" ht="16.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26"/>
      <c r="N273" s="26"/>
    </row>
    <row r="274" spans="1:14" ht="16.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23"/>
      <c r="N274" s="23"/>
    </row>
    <row r="275" spans="1:14" ht="16.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23"/>
      <c r="N275" s="23"/>
    </row>
    <row r="276" spans="1:14" ht="22.5" customHeight="1">
      <c r="A276" s="48"/>
      <c r="B276" s="48"/>
      <c r="C276" s="48"/>
      <c r="D276" s="48"/>
      <c r="E276" s="48"/>
      <c r="F276" s="48"/>
      <c r="G276" s="48"/>
      <c r="H276" s="48"/>
      <c r="I276" s="49"/>
      <c r="J276" s="49"/>
      <c r="K276" s="49"/>
      <c r="L276" s="49"/>
      <c r="M276" s="23"/>
      <c r="N276" s="23"/>
    </row>
    <row r="277" spans="1:14" ht="22.5" customHeight="1">
      <c r="A277" s="48"/>
      <c r="B277" s="48"/>
      <c r="C277" s="48"/>
      <c r="D277" s="48"/>
      <c r="E277" s="48"/>
      <c r="F277" s="48"/>
      <c r="G277" s="48"/>
      <c r="H277" s="48"/>
      <c r="I277" s="49"/>
      <c r="J277" s="49"/>
      <c r="K277" s="49"/>
      <c r="L277" s="49"/>
      <c r="M277" s="24"/>
      <c r="N277" s="23"/>
    </row>
    <row r="278" spans="1:14" ht="22.5" customHeight="1">
      <c r="A278" s="50"/>
      <c r="B278" s="48"/>
      <c r="C278" s="48"/>
      <c r="D278" s="48"/>
      <c r="E278" s="48"/>
      <c r="F278" s="48"/>
      <c r="G278" s="48"/>
      <c r="H278" s="48"/>
      <c r="I278" s="49"/>
      <c r="J278" s="49"/>
      <c r="K278" s="49"/>
      <c r="L278" s="49"/>
      <c r="M278" s="24"/>
      <c r="N278" s="23"/>
    </row>
    <row r="279" spans="1:14" ht="21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24"/>
      <c r="N279" s="23"/>
    </row>
    <row r="280" spans="1:14" ht="21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24"/>
      <c r="N280" s="23"/>
    </row>
    <row r="281" spans="1:14" ht="16.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24"/>
      <c r="N281" s="23"/>
    </row>
    <row r="282" spans="1:14" ht="16.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24"/>
      <c r="N282" s="23"/>
    </row>
    <row r="283" spans="1:14" ht="16.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24"/>
      <c r="N283" s="23"/>
    </row>
    <row r="284" spans="1:14" ht="16.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24"/>
      <c r="N284" s="23"/>
    </row>
    <row r="285" spans="1:14" ht="16.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24"/>
      <c r="N285" s="23"/>
    </row>
    <row r="286" spans="1:14" ht="16.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24"/>
      <c r="N286" s="23"/>
    </row>
    <row r="287" spans="1:14" ht="16.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24"/>
      <c r="N287" s="23"/>
    </row>
    <row r="288" spans="1:14" ht="16.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24"/>
      <c r="N288" s="23"/>
    </row>
    <row r="289" spans="1:14" ht="16.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24"/>
      <c r="N289" s="23"/>
    </row>
    <row r="290" spans="1:14" ht="16.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24"/>
      <c r="N290" s="23"/>
    </row>
    <row r="291" spans="1:14" ht="16.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24"/>
      <c r="N291" s="23"/>
    </row>
    <row r="292" spans="1:14" ht="16.5" customHeight="1">
      <c r="A292" s="47"/>
      <c r="B292" s="47"/>
      <c r="C292" s="47"/>
      <c r="D292" s="51"/>
      <c r="E292" s="51"/>
      <c r="F292" s="47"/>
      <c r="G292" s="47"/>
      <c r="H292" s="47"/>
      <c r="I292" s="47"/>
      <c r="J292" s="47"/>
      <c r="K292" s="47"/>
      <c r="L292" s="47"/>
      <c r="M292" s="24"/>
      <c r="N292" s="23"/>
    </row>
    <row r="293" spans="1:14" ht="16.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24"/>
      <c r="N293" s="23"/>
    </row>
    <row r="294" spans="1:14" ht="16.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24"/>
      <c r="N294" s="23"/>
    </row>
    <row r="295" spans="1:14" ht="16.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24"/>
      <c r="N295" s="23"/>
    </row>
    <row r="296" spans="1:14" ht="16.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24"/>
      <c r="N296" s="23"/>
    </row>
    <row r="297" spans="1:14" ht="16.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24"/>
      <c r="N297" s="23"/>
    </row>
    <row r="298" spans="1:14" ht="16.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24"/>
      <c r="N298" s="23"/>
    </row>
    <row r="299" spans="1:14" ht="16.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24"/>
      <c r="N299" s="23"/>
    </row>
    <row r="300" spans="1:14" ht="16.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24"/>
      <c r="N300" s="23"/>
    </row>
    <row r="301" spans="1:14" ht="16.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24"/>
      <c r="N301" s="23"/>
    </row>
    <row r="302" spans="1:14" ht="16.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24"/>
      <c r="N302" s="23"/>
    </row>
    <row r="303" spans="1:14" ht="16.5" customHeight="1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24"/>
      <c r="N303" s="23"/>
    </row>
    <row r="304" spans="1:14" ht="16.5" customHeight="1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24"/>
      <c r="N304" s="23"/>
    </row>
    <row r="305" spans="1:14" ht="16.5" customHeight="1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24"/>
      <c r="N305" s="23"/>
    </row>
    <row r="306" spans="1:14" ht="16.5" customHeight="1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24"/>
      <c r="N306" s="23"/>
    </row>
    <row r="307" spans="1:14" ht="16.5" customHeight="1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24"/>
      <c r="N307" s="23"/>
    </row>
    <row r="308" spans="1:14" ht="16.5" customHeight="1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24"/>
      <c r="N308" s="23"/>
    </row>
    <row r="309" spans="1:14" ht="16.5" customHeight="1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24"/>
      <c r="N309" s="23"/>
    </row>
    <row r="310" spans="1:14" ht="16.5" customHeight="1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24"/>
      <c r="N310" s="23"/>
    </row>
    <row r="311" spans="1:14" ht="16.5" customHeight="1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24"/>
      <c r="N311" s="23"/>
    </row>
    <row r="312" spans="1:14" ht="16.5" customHeight="1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24"/>
      <c r="N312" s="23"/>
    </row>
    <row r="313" spans="1:14" ht="16.5" customHeight="1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24"/>
      <c r="N313" s="23"/>
    </row>
    <row r="314" spans="1:14" ht="16.5" customHeight="1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24"/>
      <c r="N314" s="23"/>
    </row>
    <row r="315" spans="1:14" ht="16.5" customHeight="1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24"/>
      <c r="N315" s="23"/>
    </row>
    <row r="316" spans="1:14" ht="16.5" customHeight="1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24"/>
      <c r="N316" s="23"/>
    </row>
    <row r="317" spans="1:14" ht="16.5" customHeight="1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24"/>
      <c r="N317" s="23"/>
    </row>
    <row r="318" spans="1:14" ht="16.5" customHeight="1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23"/>
      <c r="N318" s="23"/>
    </row>
    <row r="319" spans="1:14" ht="16.5" customHeight="1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23"/>
      <c r="N319" s="23"/>
    </row>
    <row r="320" spans="1:14" ht="16.5" customHeight="1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23"/>
      <c r="N320" s="23"/>
    </row>
    <row r="321" spans="1:14" ht="16.5" customHeight="1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23"/>
      <c r="N321" s="23"/>
    </row>
    <row r="322" spans="1:14" ht="16.5" customHeight="1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23"/>
      <c r="N322" s="23"/>
    </row>
    <row r="323" spans="1:14" ht="16.5" customHeight="1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23"/>
      <c r="N323" s="23"/>
    </row>
    <row r="324" spans="1:14" ht="16.5" customHeight="1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23"/>
      <c r="N324" s="23"/>
    </row>
    <row r="325" spans="1:14" ht="16.5" customHeight="1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26"/>
      <c r="N325" s="26"/>
    </row>
    <row r="326" spans="1:14" ht="16.5" customHeight="1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26"/>
      <c r="N326" s="26"/>
    </row>
    <row r="327" spans="1:14" ht="16.5" customHeight="1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26"/>
      <c r="N327" s="26"/>
    </row>
    <row r="328" spans="1:14" ht="16.5" customHeight="1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26"/>
      <c r="N328" s="26"/>
    </row>
    <row r="329" spans="1:14" ht="16.5" customHeight="1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26"/>
      <c r="N329" s="26"/>
    </row>
    <row r="330" spans="1:14" ht="16.5" customHeight="1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26"/>
      <c r="N330" s="26"/>
    </row>
    <row r="331" spans="1:14" ht="19.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6"/>
      <c r="N331" s="26"/>
    </row>
    <row r="332" spans="1:14" ht="19.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6"/>
      <c r="N332" s="26"/>
    </row>
    <row r="333" spans="1:14" ht="19.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6"/>
      <c r="N333" s="26"/>
    </row>
    <row r="334" spans="1:14" ht="19.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6"/>
      <c r="N334" s="26"/>
    </row>
    <row r="335" spans="1:14" ht="19.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6"/>
      <c r="N335" s="26"/>
    </row>
    <row r="336" spans="1:14" ht="19.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6"/>
      <c r="N336" s="26"/>
    </row>
    <row r="337" spans="1:14" ht="19.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6"/>
      <c r="N337" s="26"/>
    </row>
    <row r="338" spans="1:14" ht="19.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6"/>
      <c r="N338" s="26"/>
    </row>
    <row r="339" spans="1:14" ht="19.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6"/>
      <c r="N339" s="26"/>
    </row>
    <row r="340" spans="1:14" ht="19.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6"/>
      <c r="N340" s="26"/>
    </row>
    <row r="341" spans="1:14" ht="19.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6"/>
      <c r="N341" s="26"/>
    </row>
    <row r="342" spans="1:14" ht="19.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6"/>
      <c r="N342" s="26"/>
    </row>
    <row r="343" spans="1:14" ht="19.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6"/>
      <c r="N343" s="26"/>
    </row>
    <row r="344" spans="1:14" ht="19.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</row>
    <row r="345" spans="1:14" ht="19.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</row>
    <row r="346" spans="1:14" ht="19.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</row>
  </sheetData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2012-06-12T03:38:12Z</cp:lastPrinted>
  <dcterms:created xsi:type="dcterms:W3CDTF">2009-05-21T04:33:32Z</dcterms:created>
  <dcterms:modified xsi:type="dcterms:W3CDTF">2014-05-27T06:35:33Z</dcterms:modified>
  <cp:category/>
  <cp:version/>
  <cp:contentType/>
  <cp:contentStatus/>
</cp:coreProperties>
</file>